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4"/>
  </bookViews>
  <sheets>
    <sheet name="PLAN SKUPNO" sheetId="4" r:id="rId1"/>
    <sheet name="PLAN PRIHODI skupno" sheetId="5" r:id="rId2"/>
    <sheet name="PLAN PRIHODI po izvorima" sheetId="6" r:id="rId3"/>
    <sheet name="PLAN RASHODI skupno" sheetId="7" r:id="rId4"/>
    <sheet name="PLAN RASHODI po programima" sheetId="8" r:id="rId5"/>
  </sheets>
  <externalReferences>
    <externalReference r:id="rId6"/>
  </externalReferences>
  <definedNames>
    <definedName name="_xlnm._FilterDatabase" localSheetId="2" hidden="1">'PLAN PRIHODI po izvorima'!$K$4:$L$120</definedName>
    <definedName name="_xlnm._FilterDatabase" localSheetId="1" hidden="1">'PLAN PRIHODI skupno'!$H$3:$J$201</definedName>
    <definedName name="_xlnm._FilterDatabase" localSheetId="4" hidden="1">'PLAN RASHODI po programima'!$A$2:$L$961</definedName>
    <definedName name="_xlnm._FilterDatabase" localSheetId="3" hidden="1">'PLAN RASHODI skupno'!$H$3:$I$108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izvorima'!$A$1:$I$122</definedName>
    <definedName name="_xlnm.Print_Area" localSheetId="1">'PLAN PRIHODI skupno'!$A$1:$F$207</definedName>
    <definedName name="_xlnm.Print_Area" localSheetId="4">'PLAN RASHODI po programima'!$A$1:$L$961</definedName>
    <definedName name="_xlnm.Print_Area" localSheetId="3">'PLAN RASHODI skupno'!$A$1:$F$114</definedName>
    <definedName name="_xlnm.Print_Area" localSheetId="0">'PLAN SKUPNO'!$A$1:$I$23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L961" i="8" l="1"/>
  <c r="K961" i="8"/>
  <c r="J961" i="8"/>
  <c r="I961" i="8"/>
  <c r="H961" i="8"/>
  <c r="G961" i="8"/>
  <c r="F961" i="8"/>
  <c r="E961" i="8"/>
  <c r="D961" i="8"/>
  <c r="C961" i="8"/>
  <c r="L960" i="8"/>
  <c r="K960" i="8"/>
  <c r="J960" i="8"/>
  <c r="I960" i="8"/>
  <c r="H960" i="8"/>
  <c r="G960" i="8"/>
  <c r="F960" i="8"/>
  <c r="E960" i="8"/>
  <c r="D960" i="8"/>
  <c r="C960" i="8"/>
  <c r="L959" i="8"/>
  <c r="K959" i="8"/>
  <c r="J959" i="8"/>
  <c r="I959" i="8"/>
  <c r="H959" i="8"/>
  <c r="G959" i="8"/>
  <c r="F959" i="8"/>
  <c r="E959" i="8"/>
  <c r="D959" i="8"/>
  <c r="C959" i="8"/>
  <c r="L958" i="8"/>
  <c r="K958" i="8"/>
  <c r="J958" i="8"/>
  <c r="I958" i="8"/>
  <c r="H958" i="8"/>
  <c r="G958" i="8"/>
  <c r="F958" i="8"/>
  <c r="E958" i="8"/>
  <c r="D958" i="8"/>
  <c r="C958" i="8"/>
  <c r="L957" i="8"/>
  <c r="K957" i="8"/>
  <c r="J957" i="8"/>
  <c r="I957" i="8"/>
  <c r="H957" i="8"/>
  <c r="G957" i="8"/>
  <c r="F957" i="8"/>
  <c r="E957" i="8"/>
  <c r="D957" i="8"/>
  <c r="C957" i="8"/>
  <c r="L956" i="8"/>
  <c r="K956" i="8"/>
  <c r="J956" i="8"/>
  <c r="I956" i="8"/>
  <c r="H956" i="8"/>
  <c r="G956" i="8"/>
  <c r="F956" i="8"/>
  <c r="E956" i="8"/>
  <c r="D956" i="8"/>
  <c r="C956" i="8"/>
  <c r="L955" i="8"/>
  <c r="K955" i="8"/>
  <c r="J955" i="8"/>
  <c r="I955" i="8"/>
  <c r="H955" i="8"/>
  <c r="G955" i="8"/>
  <c r="F955" i="8"/>
  <c r="E955" i="8"/>
  <c r="D955" i="8"/>
  <c r="C955" i="8"/>
  <c r="L954" i="8"/>
  <c r="K954" i="8"/>
  <c r="J954" i="8"/>
  <c r="I954" i="8"/>
  <c r="H954" i="8"/>
  <c r="G954" i="8"/>
  <c r="F954" i="8"/>
  <c r="E954" i="8"/>
  <c r="D954" i="8"/>
  <c r="C954" i="8"/>
  <c r="L953" i="8"/>
  <c r="K953" i="8"/>
  <c r="J953" i="8"/>
  <c r="I953" i="8"/>
  <c r="H953" i="8"/>
  <c r="G953" i="8"/>
  <c r="F953" i="8"/>
  <c r="E953" i="8"/>
  <c r="D953" i="8"/>
  <c r="C953" i="8"/>
  <c r="L952" i="8"/>
  <c r="K952" i="8"/>
  <c r="J952" i="8"/>
  <c r="I952" i="8"/>
  <c r="H952" i="8"/>
  <c r="G952" i="8"/>
  <c r="F952" i="8"/>
  <c r="E952" i="8"/>
  <c r="D952" i="8"/>
  <c r="C952" i="8"/>
  <c r="L951" i="8"/>
  <c r="K951" i="8"/>
  <c r="J951" i="8"/>
  <c r="I951" i="8"/>
  <c r="H951" i="8"/>
  <c r="G951" i="8"/>
  <c r="F951" i="8"/>
  <c r="E951" i="8"/>
  <c r="D951" i="8"/>
  <c r="C951" i="8"/>
  <c r="L950" i="8"/>
  <c r="K950" i="8"/>
  <c r="J950" i="8"/>
  <c r="I950" i="8"/>
  <c r="H950" i="8"/>
  <c r="G950" i="8"/>
  <c r="F950" i="8"/>
  <c r="E950" i="8"/>
  <c r="D950" i="8"/>
  <c r="C950" i="8"/>
  <c r="L949" i="8"/>
  <c r="K949" i="8"/>
  <c r="J949" i="8"/>
  <c r="I949" i="8"/>
  <c r="H949" i="8"/>
  <c r="G949" i="8"/>
  <c r="F949" i="8"/>
  <c r="E949" i="8"/>
  <c r="D949" i="8"/>
  <c r="C949" i="8"/>
  <c r="L948" i="8"/>
  <c r="K948" i="8"/>
  <c r="J948" i="8"/>
  <c r="I948" i="8"/>
  <c r="H948" i="8"/>
  <c r="G948" i="8"/>
  <c r="F948" i="8"/>
  <c r="E948" i="8"/>
  <c r="D948" i="8"/>
  <c r="C948" i="8"/>
  <c r="L947" i="8"/>
  <c r="K947" i="8"/>
  <c r="J947" i="8"/>
  <c r="I947" i="8"/>
  <c r="H947" i="8"/>
  <c r="G947" i="8"/>
  <c r="F947" i="8"/>
  <c r="E947" i="8"/>
  <c r="D947" i="8"/>
  <c r="C947" i="8"/>
  <c r="L946" i="8"/>
  <c r="K946" i="8"/>
  <c r="J946" i="8"/>
  <c r="I946" i="8"/>
  <c r="H946" i="8"/>
  <c r="G946" i="8"/>
  <c r="F946" i="8"/>
  <c r="E946" i="8"/>
  <c r="D946" i="8"/>
  <c r="C946" i="8"/>
  <c r="L945" i="8"/>
  <c r="K945" i="8"/>
  <c r="J945" i="8"/>
  <c r="I945" i="8"/>
  <c r="H945" i="8"/>
  <c r="G945" i="8"/>
  <c r="F945" i="8"/>
  <c r="E945" i="8"/>
  <c r="D945" i="8"/>
  <c r="C945" i="8"/>
  <c r="L944" i="8"/>
  <c r="K944" i="8"/>
  <c r="J944" i="8"/>
  <c r="I944" i="8"/>
  <c r="H944" i="8"/>
  <c r="G944" i="8"/>
  <c r="F944" i="8"/>
  <c r="E944" i="8"/>
  <c r="D944" i="8"/>
  <c r="C944" i="8"/>
  <c r="L943" i="8"/>
  <c r="K943" i="8"/>
  <c r="J943" i="8"/>
  <c r="I943" i="8"/>
  <c r="H943" i="8"/>
  <c r="G943" i="8"/>
  <c r="F943" i="8"/>
  <c r="E943" i="8"/>
  <c r="D943" i="8"/>
  <c r="C943" i="8"/>
  <c r="L942" i="8"/>
  <c r="K942" i="8"/>
  <c r="J942" i="8"/>
  <c r="I942" i="8"/>
  <c r="H942" i="8"/>
  <c r="G942" i="8"/>
  <c r="F942" i="8"/>
  <c r="E942" i="8"/>
  <c r="D942" i="8"/>
  <c r="C942" i="8"/>
  <c r="L941" i="8"/>
  <c r="K941" i="8"/>
  <c r="J941" i="8"/>
  <c r="I941" i="8"/>
  <c r="H941" i="8"/>
  <c r="G941" i="8"/>
  <c r="F941" i="8"/>
  <c r="E941" i="8"/>
  <c r="D941" i="8"/>
  <c r="C941" i="8"/>
  <c r="L940" i="8"/>
  <c r="K940" i="8"/>
  <c r="J940" i="8"/>
  <c r="I940" i="8"/>
  <c r="H940" i="8"/>
  <c r="G940" i="8"/>
  <c r="F940" i="8"/>
  <c r="E940" i="8"/>
  <c r="D940" i="8"/>
  <c r="C940" i="8"/>
  <c r="L939" i="8"/>
  <c r="K939" i="8"/>
  <c r="J939" i="8"/>
  <c r="I939" i="8"/>
  <c r="H939" i="8"/>
  <c r="G939" i="8"/>
  <c r="F939" i="8"/>
  <c r="E939" i="8"/>
  <c r="D939" i="8"/>
  <c r="C939" i="8"/>
  <c r="L938" i="8"/>
  <c r="K938" i="8"/>
  <c r="J938" i="8"/>
  <c r="I938" i="8"/>
  <c r="H938" i="8"/>
  <c r="G938" i="8"/>
  <c r="F938" i="8"/>
  <c r="E938" i="8"/>
  <c r="D938" i="8"/>
  <c r="C938" i="8"/>
  <c r="L937" i="8"/>
  <c r="K937" i="8"/>
  <c r="J937" i="8"/>
  <c r="I937" i="8"/>
  <c r="H937" i="8"/>
  <c r="G937" i="8"/>
  <c r="F937" i="8"/>
  <c r="E937" i="8"/>
  <c r="D937" i="8"/>
  <c r="C937" i="8"/>
  <c r="L936" i="8"/>
  <c r="K936" i="8"/>
  <c r="J936" i="8"/>
  <c r="I936" i="8"/>
  <c r="H936" i="8"/>
  <c r="G936" i="8"/>
  <c r="F936" i="8"/>
  <c r="E936" i="8"/>
  <c r="D936" i="8"/>
  <c r="C936" i="8"/>
  <c r="L935" i="8"/>
  <c r="K935" i="8"/>
  <c r="J935" i="8"/>
  <c r="I935" i="8"/>
  <c r="H935" i="8"/>
  <c r="G935" i="8"/>
  <c r="F935" i="8"/>
  <c r="E935" i="8"/>
  <c r="D935" i="8"/>
  <c r="C935" i="8"/>
  <c r="L934" i="8"/>
  <c r="K934" i="8"/>
  <c r="J934" i="8"/>
  <c r="I934" i="8"/>
  <c r="H934" i="8"/>
  <c r="G934" i="8"/>
  <c r="F934" i="8"/>
  <c r="E934" i="8"/>
  <c r="D934" i="8"/>
  <c r="C934" i="8"/>
  <c r="L933" i="8"/>
  <c r="K933" i="8"/>
  <c r="J933" i="8"/>
  <c r="I933" i="8"/>
  <c r="H933" i="8"/>
  <c r="G933" i="8"/>
  <c r="F933" i="8"/>
  <c r="E933" i="8"/>
  <c r="D933" i="8"/>
  <c r="C933" i="8"/>
  <c r="L932" i="8"/>
  <c r="K932" i="8"/>
  <c r="J932" i="8"/>
  <c r="I932" i="8"/>
  <c r="H932" i="8"/>
  <c r="G932" i="8"/>
  <c r="F932" i="8"/>
  <c r="E932" i="8"/>
  <c r="D932" i="8"/>
  <c r="C932" i="8"/>
  <c r="L931" i="8"/>
  <c r="K931" i="8"/>
  <c r="J931" i="8"/>
  <c r="I931" i="8"/>
  <c r="H931" i="8"/>
  <c r="G931" i="8"/>
  <c r="F931" i="8"/>
  <c r="E931" i="8"/>
  <c r="D931" i="8"/>
  <c r="C931" i="8"/>
  <c r="L930" i="8"/>
  <c r="K930" i="8"/>
  <c r="J930" i="8"/>
  <c r="I930" i="8"/>
  <c r="H930" i="8"/>
  <c r="G930" i="8"/>
  <c r="F930" i="8"/>
  <c r="E930" i="8"/>
  <c r="D930" i="8"/>
  <c r="C930" i="8"/>
  <c r="L929" i="8"/>
  <c r="K929" i="8"/>
  <c r="J929" i="8"/>
  <c r="I929" i="8"/>
  <c r="H929" i="8"/>
  <c r="G929" i="8"/>
  <c r="F929" i="8"/>
  <c r="E929" i="8"/>
  <c r="D929" i="8"/>
  <c r="C929" i="8"/>
  <c r="L928" i="8"/>
  <c r="K928" i="8"/>
  <c r="J928" i="8"/>
  <c r="I928" i="8"/>
  <c r="H928" i="8"/>
  <c r="G928" i="8"/>
  <c r="F928" i="8"/>
  <c r="E928" i="8"/>
  <c r="D928" i="8"/>
  <c r="C928" i="8"/>
  <c r="L927" i="8"/>
  <c r="K927" i="8"/>
  <c r="J927" i="8"/>
  <c r="I927" i="8"/>
  <c r="H927" i="8"/>
  <c r="G927" i="8"/>
  <c r="F927" i="8"/>
  <c r="E927" i="8"/>
  <c r="D927" i="8"/>
  <c r="C927" i="8"/>
  <c r="L926" i="8"/>
  <c r="K926" i="8"/>
  <c r="J926" i="8"/>
  <c r="I926" i="8"/>
  <c r="H926" i="8"/>
  <c r="G926" i="8"/>
  <c r="F926" i="8"/>
  <c r="E926" i="8"/>
  <c r="D926" i="8"/>
  <c r="C926" i="8"/>
  <c r="L925" i="8"/>
  <c r="K925" i="8"/>
  <c r="J925" i="8"/>
  <c r="I925" i="8"/>
  <c r="H925" i="8"/>
  <c r="G925" i="8"/>
  <c r="F925" i="8"/>
  <c r="E925" i="8"/>
  <c r="D925" i="8"/>
  <c r="C925" i="8"/>
  <c r="L924" i="8"/>
  <c r="K924" i="8"/>
  <c r="J924" i="8"/>
  <c r="I924" i="8"/>
  <c r="H924" i="8"/>
  <c r="G924" i="8"/>
  <c r="F924" i="8"/>
  <c r="E924" i="8"/>
  <c r="D924" i="8"/>
  <c r="C924" i="8"/>
  <c r="L923" i="8"/>
  <c r="K923" i="8"/>
  <c r="J923" i="8"/>
  <c r="I923" i="8"/>
  <c r="H923" i="8"/>
  <c r="G923" i="8"/>
  <c r="F923" i="8"/>
  <c r="E923" i="8"/>
  <c r="D923" i="8"/>
  <c r="C923" i="8"/>
  <c r="L922" i="8"/>
  <c r="K922" i="8"/>
  <c r="J922" i="8"/>
  <c r="I922" i="8"/>
  <c r="H922" i="8"/>
  <c r="G922" i="8"/>
  <c r="F922" i="8"/>
  <c r="E922" i="8"/>
  <c r="D922" i="8"/>
  <c r="C922" i="8"/>
  <c r="L921" i="8"/>
  <c r="K921" i="8"/>
  <c r="J921" i="8"/>
  <c r="I921" i="8"/>
  <c r="H921" i="8"/>
  <c r="G921" i="8"/>
  <c r="F921" i="8"/>
  <c r="E921" i="8"/>
  <c r="D921" i="8"/>
  <c r="C921" i="8"/>
  <c r="L920" i="8"/>
  <c r="K920" i="8"/>
  <c r="J920" i="8"/>
  <c r="I920" i="8"/>
  <c r="H920" i="8"/>
  <c r="G920" i="8"/>
  <c r="F920" i="8"/>
  <c r="E920" i="8"/>
  <c r="D920" i="8"/>
  <c r="C920" i="8"/>
  <c r="L919" i="8"/>
  <c r="K919" i="8"/>
  <c r="J919" i="8"/>
  <c r="I919" i="8"/>
  <c r="H919" i="8"/>
  <c r="G919" i="8"/>
  <c r="F919" i="8"/>
  <c r="E919" i="8"/>
  <c r="D919" i="8"/>
  <c r="C919" i="8"/>
  <c r="L918" i="8"/>
  <c r="K918" i="8"/>
  <c r="J918" i="8"/>
  <c r="I918" i="8"/>
  <c r="H918" i="8"/>
  <c r="G918" i="8"/>
  <c r="F918" i="8"/>
  <c r="E918" i="8"/>
  <c r="D918" i="8"/>
  <c r="C918" i="8"/>
  <c r="L917" i="8"/>
  <c r="K917" i="8"/>
  <c r="J917" i="8"/>
  <c r="I917" i="8"/>
  <c r="H917" i="8"/>
  <c r="G917" i="8"/>
  <c r="F917" i="8"/>
  <c r="E917" i="8"/>
  <c r="D917" i="8"/>
  <c r="C917" i="8"/>
  <c r="L916" i="8"/>
  <c r="K916" i="8"/>
  <c r="J916" i="8"/>
  <c r="I916" i="8"/>
  <c r="H916" i="8"/>
  <c r="G916" i="8"/>
  <c r="F916" i="8"/>
  <c r="E916" i="8"/>
  <c r="D916" i="8"/>
  <c r="C916" i="8"/>
  <c r="L915" i="8"/>
  <c r="K915" i="8"/>
  <c r="J915" i="8"/>
  <c r="I915" i="8"/>
  <c r="H915" i="8"/>
  <c r="G915" i="8"/>
  <c r="F915" i="8"/>
  <c r="E915" i="8"/>
  <c r="D915" i="8"/>
  <c r="C915" i="8"/>
  <c r="L914" i="8"/>
  <c r="K914" i="8"/>
  <c r="J914" i="8"/>
  <c r="I914" i="8"/>
  <c r="H914" i="8"/>
  <c r="G914" i="8"/>
  <c r="F914" i="8"/>
  <c r="E914" i="8"/>
  <c r="D914" i="8"/>
  <c r="C914" i="8"/>
  <c r="L913" i="8"/>
  <c r="K913" i="8"/>
  <c r="J913" i="8"/>
  <c r="I913" i="8"/>
  <c r="H913" i="8"/>
  <c r="G913" i="8"/>
  <c r="F913" i="8"/>
  <c r="E913" i="8"/>
  <c r="D913" i="8"/>
  <c r="C913" i="8"/>
  <c r="L912" i="8"/>
  <c r="K912" i="8"/>
  <c r="J912" i="8"/>
  <c r="I912" i="8"/>
  <c r="H912" i="8"/>
  <c r="G912" i="8"/>
  <c r="F912" i="8"/>
  <c r="E912" i="8"/>
  <c r="D912" i="8"/>
  <c r="C912" i="8"/>
  <c r="L911" i="8"/>
  <c r="K911" i="8"/>
  <c r="J911" i="8"/>
  <c r="I911" i="8"/>
  <c r="H911" i="8"/>
  <c r="G911" i="8"/>
  <c r="F911" i="8"/>
  <c r="E911" i="8"/>
  <c r="D911" i="8"/>
  <c r="C911" i="8"/>
  <c r="L910" i="8"/>
  <c r="K910" i="8"/>
  <c r="J910" i="8"/>
  <c r="I910" i="8"/>
  <c r="H910" i="8"/>
  <c r="G910" i="8"/>
  <c r="F910" i="8"/>
  <c r="E910" i="8"/>
  <c r="D910" i="8"/>
  <c r="C910" i="8"/>
  <c r="L909" i="8"/>
  <c r="K909" i="8"/>
  <c r="J909" i="8"/>
  <c r="I909" i="8"/>
  <c r="H909" i="8"/>
  <c r="G909" i="8"/>
  <c r="F909" i="8"/>
  <c r="E909" i="8"/>
  <c r="D909" i="8"/>
  <c r="C909" i="8"/>
  <c r="L908" i="8"/>
  <c r="K908" i="8"/>
  <c r="J908" i="8"/>
  <c r="I908" i="8"/>
  <c r="H908" i="8"/>
  <c r="G908" i="8"/>
  <c r="F908" i="8"/>
  <c r="E908" i="8"/>
  <c r="D908" i="8"/>
  <c r="C908" i="8"/>
  <c r="L907" i="8"/>
  <c r="K907" i="8"/>
  <c r="J907" i="8"/>
  <c r="I907" i="8"/>
  <c r="H907" i="8"/>
  <c r="G907" i="8"/>
  <c r="F907" i="8"/>
  <c r="E907" i="8"/>
  <c r="D907" i="8"/>
  <c r="C907" i="8"/>
  <c r="L906" i="8"/>
  <c r="K906" i="8"/>
  <c r="J906" i="8"/>
  <c r="I906" i="8"/>
  <c r="H906" i="8"/>
  <c r="G906" i="8"/>
  <c r="F906" i="8"/>
  <c r="E906" i="8"/>
  <c r="D906" i="8"/>
  <c r="C906" i="8"/>
  <c r="L905" i="8"/>
  <c r="K905" i="8"/>
  <c r="J905" i="8"/>
  <c r="I905" i="8"/>
  <c r="H905" i="8"/>
  <c r="G905" i="8"/>
  <c r="F905" i="8"/>
  <c r="E905" i="8"/>
  <c r="D905" i="8"/>
  <c r="C905" i="8"/>
  <c r="L904" i="8"/>
  <c r="K904" i="8"/>
  <c r="J904" i="8"/>
  <c r="I904" i="8"/>
  <c r="H904" i="8"/>
  <c r="G904" i="8"/>
  <c r="F904" i="8"/>
  <c r="E904" i="8"/>
  <c r="D904" i="8"/>
  <c r="C904" i="8"/>
  <c r="L903" i="8"/>
  <c r="K903" i="8"/>
  <c r="J903" i="8"/>
  <c r="I903" i="8"/>
  <c r="H903" i="8"/>
  <c r="G903" i="8"/>
  <c r="F903" i="8"/>
  <c r="E903" i="8"/>
  <c r="D903" i="8"/>
  <c r="C903" i="8"/>
  <c r="L902" i="8"/>
  <c r="K902" i="8"/>
  <c r="J902" i="8"/>
  <c r="I902" i="8"/>
  <c r="H902" i="8"/>
  <c r="G902" i="8"/>
  <c r="F902" i="8"/>
  <c r="E902" i="8"/>
  <c r="D902" i="8"/>
  <c r="C902" i="8"/>
  <c r="L901" i="8"/>
  <c r="K901" i="8"/>
  <c r="J901" i="8"/>
  <c r="I901" i="8"/>
  <c r="H901" i="8"/>
  <c r="G901" i="8"/>
  <c r="F901" i="8"/>
  <c r="E901" i="8"/>
  <c r="D901" i="8"/>
  <c r="C901" i="8"/>
  <c r="L900" i="8"/>
  <c r="K900" i="8"/>
  <c r="J900" i="8"/>
  <c r="I900" i="8"/>
  <c r="H900" i="8"/>
  <c r="G900" i="8"/>
  <c r="F900" i="8"/>
  <c r="E900" i="8"/>
  <c r="D900" i="8"/>
  <c r="C900" i="8"/>
  <c r="L899" i="8"/>
  <c r="K899" i="8"/>
  <c r="J899" i="8"/>
  <c r="I899" i="8"/>
  <c r="H899" i="8"/>
  <c r="G899" i="8"/>
  <c r="F899" i="8"/>
  <c r="E899" i="8"/>
  <c r="D899" i="8"/>
  <c r="C899" i="8"/>
  <c r="L898" i="8"/>
  <c r="K898" i="8"/>
  <c r="J898" i="8"/>
  <c r="I898" i="8"/>
  <c r="H898" i="8"/>
  <c r="G898" i="8"/>
  <c r="F898" i="8"/>
  <c r="E898" i="8"/>
  <c r="D898" i="8"/>
  <c r="C898" i="8"/>
  <c r="L897" i="8"/>
  <c r="K897" i="8"/>
  <c r="J897" i="8"/>
  <c r="I897" i="8"/>
  <c r="H897" i="8"/>
  <c r="G897" i="8"/>
  <c r="F897" i="8"/>
  <c r="E897" i="8"/>
  <c r="D897" i="8"/>
  <c r="C897" i="8"/>
  <c r="L896" i="8"/>
  <c r="K896" i="8"/>
  <c r="J896" i="8"/>
  <c r="I896" i="8"/>
  <c r="H896" i="8"/>
  <c r="G896" i="8"/>
  <c r="F896" i="8"/>
  <c r="E896" i="8"/>
  <c r="D896" i="8"/>
  <c r="C896" i="8"/>
  <c r="L895" i="8"/>
  <c r="K895" i="8"/>
  <c r="J895" i="8"/>
  <c r="I895" i="8"/>
  <c r="H895" i="8"/>
  <c r="G895" i="8"/>
  <c r="F895" i="8"/>
  <c r="E895" i="8"/>
  <c r="D895" i="8"/>
  <c r="C895" i="8"/>
  <c r="L894" i="8"/>
  <c r="K894" i="8"/>
  <c r="J894" i="8"/>
  <c r="I894" i="8"/>
  <c r="H894" i="8"/>
  <c r="G894" i="8"/>
  <c r="F894" i="8"/>
  <c r="E894" i="8"/>
  <c r="D894" i="8"/>
  <c r="C894" i="8"/>
  <c r="L893" i="8"/>
  <c r="K893" i="8"/>
  <c r="J893" i="8"/>
  <c r="I893" i="8"/>
  <c r="H893" i="8"/>
  <c r="G893" i="8"/>
  <c r="F893" i="8"/>
  <c r="E893" i="8"/>
  <c r="D893" i="8"/>
  <c r="C893" i="8"/>
  <c r="L892" i="8"/>
  <c r="K892" i="8"/>
  <c r="J892" i="8"/>
  <c r="I892" i="8"/>
  <c r="H892" i="8"/>
  <c r="G892" i="8"/>
  <c r="F892" i="8"/>
  <c r="E892" i="8"/>
  <c r="D892" i="8"/>
  <c r="C892" i="8"/>
  <c r="L891" i="8"/>
  <c r="K891" i="8"/>
  <c r="J891" i="8"/>
  <c r="I891" i="8"/>
  <c r="H891" i="8"/>
  <c r="G891" i="8"/>
  <c r="F891" i="8"/>
  <c r="E891" i="8"/>
  <c r="D891" i="8"/>
  <c r="C891" i="8"/>
  <c r="L890" i="8"/>
  <c r="K890" i="8"/>
  <c r="J890" i="8"/>
  <c r="I890" i="8"/>
  <c r="H890" i="8"/>
  <c r="G890" i="8"/>
  <c r="F890" i="8"/>
  <c r="E890" i="8"/>
  <c r="D890" i="8"/>
  <c r="C890" i="8"/>
  <c r="L889" i="8"/>
  <c r="K889" i="8"/>
  <c r="J889" i="8"/>
  <c r="I889" i="8"/>
  <c r="H889" i="8"/>
  <c r="G889" i="8"/>
  <c r="F889" i="8"/>
  <c r="E889" i="8"/>
  <c r="D889" i="8"/>
  <c r="C889" i="8"/>
  <c r="L888" i="8"/>
  <c r="K888" i="8"/>
  <c r="J888" i="8"/>
  <c r="I888" i="8"/>
  <c r="H888" i="8"/>
  <c r="G888" i="8"/>
  <c r="F888" i="8"/>
  <c r="E888" i="8"/>
  <c r="D888" i="8"/>
  <c r="C888" i="8"/>
  <c r="L887" i="8"/>
  <c r="K887" i="8"/>
  <c r="J887" i="8"/>
  <c r="I887" i="8"/>
  <c r="H887" i="8"/>
  <c r="G887" i="8"/>
  <c r="F887" i="8"/>
  <c r="E887" i="8"/>
  <c r="D887" i="8"/>
  <c r="C887" i="8"/>
  <c r="L886" i="8"/>
  <c r="K886" i="8"/>
  <c r="J886" i="8"/>
  <c r="I886" i="8"/>
  <c r="H886" i="8"/>
  <c r="G886" i="8"/>
  <c r="F886" i="8"/>
  <c r="E886" i="8"/>
  <c r="D886" i="8"/>
  <c r="C886" i="8"/>
  <c r="L885" i="8"/>
  <c r="K885" i="8"/>
  <c r="J885" i="8"/>
  <c r="I885" i="8"/>
  <c r="H885" i="8"/>
  <c r="G885" i="8"/>
  <c r="F885" i="8"/>
  <c r="E885" i="8"/>
  <c r="D885" i="8"/>
  <c r="C885" i="8"/>
  <c r="L884" i="8"/>
  <c r="K884" i="8"/>
  <c r="J884" i="8"/>
  <c r="I884" i="8"/>
  <c r="H884" i="8"/>
  <c r="G884" i="8"/>
  <c r="F884" i="8"/>
  <c r="E884" i="8"/>
  <c r="D884" i="8"/>
  <c r="C884" i="8"/>
  <c r="L883" i="8"/>
  <c r="K883" i="8"/>
  <c r="J883" i="8"/>
  <c r="I883" i="8"/>
  <c r="H883" i="8"/>
  <c r="G883" i="8"/>
  <c r="F883" i="8"/>
  <c r="E883" i="8"/>
  <c r="D883" i="8"/>
  <c r="C883" i="8"/>
  <c r="L882" i="8"/>
  <c r="K882" i="8"/>
  <c r="J882" i="8"/>
  <c r="I882" i="8"/>
  <c r="H882" i="8"/>
  <c r="G882" i="8"/>
  <c r="F882" i="8"/>
  <c r="E882" i="8"/>
  <c r="D882" i="8"/>
  <c r="C882" i="8"/>
  <c r="L881" i="8"/>
  <c r="K881" i="8"/>
  <c r="J881" i="8"/>
  <c r="I881" i="8"/>
  <c r="H881" i="8"/>
  <c r="G881" i="8"/>
  <c r="F881" i="8"/>
  <c r="E881" i="8"/>
  <c r="D881" i="8"/>
  <c r="C881" i="8"/>
  <c r="L880" i="8"/>
  <c r="K880" i="8"/>
  <c r="J880" i="8"/>
  <c r="I880" i="8"/>
  <c r="H880" i="8"/>
  <c r="G880" i="8"/>
  <c r="F880" i="8"/>
  <c r="E880" i="8"/>
  <c r="D880" i="8"/>
  <c r="C880" i="8"/>
  <c r="L879" i="8"/>
  <c r="K879" i="8"/>
  <c r="J879" i="8"/>
  <c r="I879" i="8"/>
  <c r="H879" i="8"/>
  <c r="G879" i="8"/>
  <c r="F879" i="8"/>
  <c r="E879" i="8"/>
  <c r="D879" i="8"/>
  <c r="C879" i="8"/>
  <c r="L878" i="8"/>
  <c r="K878" i="8"/>
  <c r="J878" i="8"/>
  <c r="I878" i="8"/>
  <c r="H878" i="8"/>
  <c r="G878" i="8"/>
  <c r="F878" i="8"/>
  <c r="E878" i="8"/>
  <c r="D878" i="8"/>
  <c r="C878" i="8"/>
  <c r="L877" i="8"/>
  <c r="K877" i="8"/>
  <c r="J877" i="8"/>
  <c r="I877" i="8"/>
  <c r="H877" i="8"/>
  <c r="G877" i="8"/>
  <c r="F877" i="8"/>
  <c r="E877" i="8"/>
  <c r="D877" i="8"/>
  <c r="C877" i="8"/>
  <c r="L876" i="8"/>
  <c r="K876" i="8"/>
  <c r="J876" i="8"/>
  <c r="I876" i="8"/>
  <c r="H876" i="8"/>
  <c r="G876" i="8"/>
  <c r="F876" i="8"/>
  <c r="E876" i="8"/>
  <c r="D876" i="8"/>
  <c r="C876" i="8"/>
  <c r="L875" i="8"/>
  <c r="K875" i="8"/>
  <c r="J875" i="8"/>
  <c r="I875" i="8"/>
  <c r="H875" i="8"/>
  <c r="G875" i="8"/>
  <c r="F875" i="8"/>
  <c r="E875" i="8"/>
  <c r="D875" i="8"/>
  <c r="C875" i="8"/>
  <c r="L874" i="8"/>
  <c r="K874" i="8"/>
  <c r="J874" i="8"/>
  <c r="I874" i="8"/>
  <c r="H874" i="8"/>
  <c r="G874" i="8"/>
  <c r="F874" i="8"/>
  <c r="E874" i="8"/>
  <c r="D874" i="8"/>
  <c r="C874" i="8"/>
  <c r="L873" i="8"/>
  <c r="K873" i="8"/>
  <c r="J873" i="8"/>
  <c r="I873" i="8"/>
  <c r="H873" i="8"/>
  <c r="G873" i="8"/>
  <c r="F873" i="8"/>
  <c r="E873" i="8"/>
  <c r="D873" i="8"/>
  <c r="C873" i="8"/>
  <c r="L872" i="8"/>
  <c r="K872" i="8"/>
  <c r="J872" i="8"/>
  <c r="I872" i="8"/>
  <c r="H872" i="8"/>
  <c r="G872" i="8"/>
  <c r="F872" i="8"/>
  <c r="E872" i="8"/>
  <c r="D872" i="8"/>
  <c r="C872" i="8"/>
  <c r="L871" i="8"/>
  <c r="K871" i="8"/>
  <c r="J871" i="8"/>
  <c r="I871" i="8"/>
  <c r="H871" i="8"/>
  <c r="G871" i="8"/>
  <c r="F871" i="8"/>
  <c r="E871" i="8"/>
  <c r="D871" i="8"/>
  <c r="C871" i="8"/>
  <c r="L870" i="8"/>
  <c r="K870" i="8"/>
  <c r="J870" i="8"/>
  <c r="I870" i="8"/>
  <c r="H870" i="8"/>
  <c r="G870" i="8"/>
  <c r="F870" i="8"/>
  <c r="E870" i="8"/>
  <c r="D870" i="8"/>
  <c r="C870" i="8"/>
  <c r="L869" i="8"/>
  <c r="K869" i="8"/>
  <c r="J869" i="8"/>
  <c r="I869" i="8"/>
  <c r="H869" i="8"/>
  <c r="G869" i="8"/>
  <c r="F869" i="8"/>
  <c r="E869" i="8"/>
  <c r="D869" i="8"/>
  <c r="C869" i="8"/>
  <c r="L868" i="8"/>
  <c r="K868" i="8"/>
  <c r="J868" i="8"/>
  <c r="I868" i="8"/>
  <c r="H868" i="8"/>
  <c r="G868" i="8"/>
  <c r="F868" i="8"/>
  <c r="E868" i="8"/>
  <c r="D868" i="8"/>
  <c r="C868" i="8"/>
  <c r="L867" i="8"/>
  <c r="K867" i="8"/>
  <c r="J867" i="8"/>
  <c r="I867" i="8"/>
  <c r="H867" i="8"/>
  <c r="G867" i="8"/>
  <c r="F867" i="8"/>
  <c r="E867" i="8"/>
  <c r="D867" i="8"/>
  <c r="C867" i="8"/>
  <c r="L866" i="8"/>
  <c r="K866" i="8"/>
  <c r="J866" i="8"/>
  <c r="I866" i="8"/>
  <c r="H866" i="8"/>
  <c r="G866" i="8"/>
  <c r="F866" i="8"/>
  <c r="E866" i="8"/>
  <c r="D866" i="8"/>
  <c r="C866" i="8"/>
  <c r="L865" i="8"/>
  <c r="K865" i="8"/>
  <c r="J865" i="8"/>
  <c r="I865" i="8"/>
  <c r="H865" i="8"/>
  <c r="G865" i="8"/>
  <c r="F865" i="8"/>
  <c r="E865" i="8"/>
  <c r="D865" i="8"/>
  <c r="C865" i="8"/>
  <c r="L864" i="8"/>
  <c r="K864" i="8"/>
  <c r="J864" i="8"/>
  <c r="I864" i="8"/>
  <c r="H864" i="8"/>
  <c r="G864" i="8"/>
  <c r="F864" i="8"/>
  <c r="E864" i="8"/>
  <c r="D864" i="8"/>
  <c r="C864" i="8"/>
  <c r="L863" i="8"/>
  <c r="K863" i="8"/>
  <c r="J863" i="8"/>
  <c r="I863" i="8"/>
  <c r="H863" i="8"/>
  <c r="G863" i="8"/>
  <c r="F863" i="8"/>
  <c r="E863" i="8"/>
  <c r="D863" i="8"/>
  <c r="C863" i="8"/>
  <c r="L862" i="8"/>
  <c r="K862" i="8"/>
  <c r="J862" i="8"/>
  <c r="I862" i="8"/>
  <c r="H862" i="8"/>
  <c r="G862" i="8"/>
  <c r="F862" i="8"/>
  <c r="E862" i="8"/>
  <c r="D862" i="8"/>
  <c r="C862" i="8"/>
  <c r="L861" i="8"/>
  <c r="K861" i="8"/>
  <c r="J861" i="8"/>
  <c r="I861" i="8"/>
  <c r="H861" i="8"/>
  <c r="G861" i="8"/>
  <c r="F861" i="8"/>
  <c r="E861" i="8"/>
  <c r="D861" i="8"/>
  <c r="C861" i="8"/>
  <c r="L860" i="8"/>
  <c r="K860" i="8"/>
  <c r="J860" i="8"/>
  <c r="I860" i="8"/>
  <c r="H860" i="8"/>
  <c r="G860" i="8"/>
  <c r="F860" i="8"/>
  <c r="E860" i="8"/>
  <c r="D860" i="8"/>
  <c r="C860" i="8"/>
  <c r="L859" i="8"/>
  <c r="K859" i="8"/>
  <c r="J859" i="8"/>
  <c r="I859" i="8"/>
  <c r="H859" i="8"/>
  <c r="G859" i="8"/>
  <c r="F859" i="8"/>
  <c r="E859" i="8"/>
  <c r="D859" i="8"/>
  <c r="C859" i="8"/>
  <c r="L858" i="8"/>
  <c r="K858" i="8"/>
  <c r="J858" i="8"/>
  <c r="I858" i="8"/>
  <c r="H858" i="8"/>
  <c r="G858" i="8"/>
  <c r="F858" i="8"/>
  <c r="E858" i="8"/>
  <c r="D858" i="8"/>
  <c r="C858" i="8"/>
  <c r="L857" i="8"/>
  <c r="K857" i="8"/>
  <c r="J857" i="8"/>
  <c r="I857" i="8"/>
  <c r="I856" i="8" s="1"/>
  <c r="H857" i="8"/>
  <c r="G857" i="8"/>
  <c r="F857" i="8"/>
  <c r="F856" i="8" s="1"/>
  <c r="E857" i="8"/>
  <c r="E856" i="8" s="1"/>
  <c r="D857" i="8"/>
  <c r="C857" i="8"/>
  <c r="J856" i="8"/>
  <c r="B856" i="8"/>
  <c r="L855" i="8"/>
  <c r="K855" i="8"/>
  <c r="J855" i="8"/>
  <c r="I855" i="8"/>
  <c r="H855" i="8"/>
  <c r="G855" i="8"/>
  <c r="F855" i="8"/>
  <c r="E855" i="8"/>
  <c r="D855" i="8"/>
  <c r="C855" i="8"/>
  <c r="L854" i="8"/>
  <c r="K854" i="8"/>
  <c r="J854" i="8"/>
  <c r="I854" i="8"/>
  <c r="H854" i="8"/>
  <c r="G854" i="8"/>
  <c r="F854" i="8"/>
  <c r="E854" i="8"/>
  <c r="D854" i="8"/>
  <c r="C854" i="8"/>
  <c r="L853" i="8"/>
  <c r="K853" i="8"/>
  <c r="J853" i="8"/>
  <c r="I853" i="8"/>
  <c r="H853" i="8"/>
  <c r="G853" i="8"/>
  <c r="F853" i="8"/>
  <c r="E853" i="8"/>
  <c r="D853" i="8"/>
  <c r="C853" i="8"/>
  <c r="L852" i="8"/>
  <c r="K852" i="8"/>
  <c r="J852" i="8"/>
  <c r="I852" i="8"/>
  <c r="H852" i="8"/>
  <c r="G852" i="8"/>
  <c r="F852" i="8"/>
  <c r="E852" i="8"/>
  <c r="D852" i="8"/>
  <c r="C852" i="8"/>
  <c r="L851" i="8"/>
  <c r="K851" i="8"/>
  <c r="J851" i="8"/>
  <c r="I851" i="8"/>
  <c r="H851" i="8"/>
  <c r="G851" i="8"/>
  <c r="F851" i="8"/>
  <c r="E851" i="8"/>
  <c r="D851" i="8"/>
  <c r="C851" i="8"/>
  <c r="L850" i="8"/>
  <c r="K850" i="8"/>
  <c r="J850" i="8"/>
  <c r="I850" i="8"/>
  <c r="H850" i="8"/>
  <c r="G850" i="8"/>
  <c r="F850" i="8"/>
  <c r="E850" i="8"/>
  <c r="D850" i="8"/>
  <c r="C850" i="8"/>
  <c r="L849" i="8"/>
  <c r="K849" i="8"/>
  <c r="J849" i="8"/>
  <c r="I849" i="8"/>
  <c r="H849" i="8"/>
  <c r="G849" i="8"/>
  <c r="F849" i="8"/>
  <c r="E849" i="8"/>
  <c r="D849" i="8"/>
  <c r="C849" i="8"/>
  <c r="L848" i="8"/>
  <c r="K848" i="8"/>
  <c r="J848" i="8"/>
  <c r="I848" i="8"/>
  <c r="H848" i="8"/>
  <c r="G848" i="8"/>
  <c r="F848" i="8"/>
  <c r="E848" i="8"/>
  <c r="D848" i="8"/>
  <c r="C848" i="8"/>
  <c r="L847" i="8"/>
  <c r="K847" i="8"/>
  <c r="J847" i="8"/>
  <c r="I847" i="8"/>
  <c r="H847" i="8"/>
  <c r="G847" i="8"/>
  <c r="F847" i="8"/>
  <c r="E847" i="8"/>
  <c r="D847" i="8"/>
  <c r="C847" i="8"/>
  <c r="L846" i="8"/>
  <c r="K846" i="8"/>
  <c r="J846" i="8"/>
  <c r="I846" i="8"/>
  <c r="H846" i="8"/>
  <c r="G846" i="8"/>
  <c r="F846" i="8"/>
  <c r="E846" i="8"/>
  <c r="D846" i="8"/>
  <c r="C846" i="8"/>
  <c r="L845" i="8"/>
  <c r="K845" i="8"/>
  <c r="J845" i="8"/>
  <c r="I845" i="8"/>
  <c r="H845" i="8"/>
  <c r="G845" i="8"/>
  <c r="F845" i="8"/>
  <c r="E845" i="8"/>
  <c r="D845" i="8"/>
  <c r="C845" i="8"/>
  <c r="L844" i="8"/>
  <c r="K844" i="8"/>
  <c r="J844" i="8"/>
  <c r="I844" i="8"/>
  <c r="H844" i="8"/>
  <c r="G844" i="8"/>
  <c r="F844" i="8"/>
  <c r="E844" i="8"/>
  <c r="D844" i="8"/>
  <c r="C844" i="8"/>
  <c r="L843" i="8"/>
  <c r="K843" i="8"/>
  <c r="J843" i="8"/>
  <c r="I843" i="8"/>
  <c r="H843" i="8"/>
  <c r="G843" i="8"/>
  <c r="F843" i="8"/>
  <c r="E843" i="8"/>
  <c r="D843" i="8"/>
  <c r="C843" i="8"/>
  <c r="L842" i="8"/>
  <c r="K842" i="8"/>
  <c r="J842" i="8"/>
  <c r="I842" i="8"/>
  <c r="H842" i="8"/>
  <c r="G842" i="8"/>
  <c r="F842" i="8"/>
  <c r="E842" i="8"/>
  <c r="D842" i="8"/>
  <c r="C842" i="8"/>
  <c r="L841" i="8"/>
  <c r="K841" i="8"/>
  <c r="J841" i="8"/>
  <c r="I841" i="8"/>
  <c r="H841" i="8"/>
  <c r="G841" i="8"/>
  <c r="F841" i="8"/>
  <c r="E841" i="8"/>
  <c r="D841" i="8"/>
  <c r="C841" i="8"/>
  <c r="L840" i="8"/>
  <c r="K840" i="8"/>
  <c r="J840" i="8"/>
  <c r="I840" i="8"/>
  <c r="H840" i="8"/>
  <c r="G840" i="8"/>
  <c r="F840" i="8"/>
  <c r="E840" i="8"/>
  <c r="D840" i="8"/>
  <c r="C840" i="8"/>
  <c r="L839" i="8"/>
  <c r="K839" i="8"/>
  <c r="J839" i="8"/>
  <c r="I839" i="8"/>
  <c r="H839" i="8"/>
  <c r="G839" i="8"/>
  <c r="F839" i="8"/>
  <c r="E839" i="8"/>
  <c r="D839" i="8"/>
  <c r="C839" i="8"/>
  <c r="L838" i="8"/>
  <c r="K838" i="8"/>
  <c r="J838" i="8"/>
  <c r="I838" i="8"/>
  <c r="H838" i="8"/>
  <c r="G838" i="8"/>
  <c r="F838" i="8"/>
  <c r="E838" i="8"/>
  <c r="D838" i="8"/>
  <c r="C838" i="8"/>
  <c r="L837" i="8"/>
  <c r="K837" i="8"/>
  <c r="J837" i="8"/>
  <c r="I837" i="8"/>
  <c r="H837" i="8"/>
  <c r="G837" i="8"/>
  <c r="F837" i="8"/>
  <c r="E837" i="8"/>
  <c r="D837" i="8"/>
  <c r="C837" i="8"/>
  <c r="L836" i="8"/>
  <c r="K836" i="8"/>
  <c r="J836" i="8"/>
  <c r="I836" i="8"/>
  <c r="H836" i="8"/>
  <c r="G836" i="8"/>
  <c r="F836" i="8"/>
  <c r="E836" i="8"/>
  <c r="D836" i="8"/>
  <c r="C836" i="8"/>
  <c r="L835" i="8"/>
  <c r="K835" i="8"/>
  <c r="J835" i="8"/>
  <c r="I835" i="8"/>
  <c r="H835" i="8"/>
  <c r="G835" i="8"/>
  <c r="F835" i="8"/>
  <c r="E835" i="8"/>
  <c r="D835" i="8"/>
  <c r="C835" i="8"/>
  <c r="L834" i="8"/>
  <c r="K834" i="8"/>
  <c r="J834" i="8"/>
  <c r="I834" i="8"/>
  <c r="H834" i="8"/>
  <c r="G834" i="8"/>
  <c r="F834" i="8"/>
  <c r="E834" i="8"/>
  <c r="D834" i="8"/>
  <c r="C834" i="8"/>
  <c r="L833" i="8"/>
  <c r="K833" i="8"/>
  <c r="J833" i="8"/>
  <c r="I833" i="8"/>
  <c r="H833" i="8"/>
  <c r="G833" i="8"/>
  <c r="F833" i="8"/>
  <c r="E833" i="8"/>
  <c r="D833" i="8"/>
  <c r="C833" i="8"/>
  <c r="L832" i="8"/>
  <c r="K832" i="8"/>
  <c r="J832" i="8"/>
  <c r="I832" i="8"/>
  <c r="H832" i="8"/>
  <c r="G832" i="8"/>
  <c r="F832" i="8"/>
  <c r="E832" i="8"/>
  <c r="D832" i="8"/>
  <c r="C832" i="8"/>
  <c r="L831" i="8"/>
  <c r="K831" i="8"/>
  <c r="J831" i="8"/>
  <c r="I831" i="8"/>
  <c r="H831" i="8"/>
  <c r="G831" i="8"/>
  <c r="F831" i="8"/>
  <c r="E831" i="8"/>
  <c r="D831" i="8"/>
  <c r="C831" i="8"/>
  <c r="L830" i="8"/>
  <c r="K830" i="8"/>
  <c r="J830" i="8"/>
  <c r="I830" i="8"/>
  <c r="H830" i="8"/>
  <c r="G830" i="8"/>
  <c r="F830" i="8"/>
  <c r="E830" i="8"/>
  <c r="D830" i="8"/>
  <c r="C830" i="8"/>
  <c r="L829" i="8"/>
  <c r="K829" i="8"/>
  <c r="J829" i="8"/>
  <c r="I829" i="8"/>
  <c r="H829" i="8"/>
  <c r="G829" i="8"/>
  <c r="F829" i="8"/>
  <c r="E829" i="8"/>
  <c r="D829" i="8"/>
  <c r="C829" i="8"/>
  <c r="L828" i="8"/>
  <c r="K828" i="8"/>
  <c r="J828" i="8"/>
  <c r="I828" i="8"/>
  <c r="H828" i="8"/>
  <c r="G828" i="8"/>
  <c r="F828" i="8"/>
  <c r="E828" i="8"/>
  <c r="D828" i="8"/>
  <c r="C828" i="8"/>
  <c r="L827" i="8"/>
  <c r="K827" i="8"/>
  <c r="J827" i="8"/>
  <c r="I827" i="8"/>
  <c r="H827" i="8"/>
  <c r="G827" i="8"/>
  <c r="F827" i="8"/>
  <c r="E827" i="8"/>
  <c r="D827" i="8"/>
  <c r="C827" i="8"/>
  <c r="L826" i="8"/>
  <c r="K826" i="8"/>
  <c r="J826" i="8"/>
  <c r="I826" i="8"/>
  <c r="H826" i="8"/>
  <c r="G826" i="8"/>
  <c r="F826" i="8"/>
  <c r="E826" i="8"/>
  <c r="D826" i="8"/>
  <c r="C826" i="8"/>
  <c r="L825" i="8"/>
  <c r="K825" i="8"/>
  <c r="J825" i="8"/>
  <c r="I825" i="8"/>
  <c r="H825" i="8"/>
  <c r="G825" i="8"/>
  <c r="F825" i="8"/>
  <c r="E825" i="8"/>
  <c r="D825" i="8"/>
  <c r="C825" i="8"/>
  <c r="L824" i="8"/>
  <c r="K824" i="8"/>
  <c r="J824" i="8"/>
  <c r="I824" i="8"/>
  <c r="H824" i="8"/>
  <c r="G824" i="8"/>
  <c r="F824" i="8"/>
  <c r="E824" i="8"/>
  <c r="D824" i="8"/>
  <c r="C824" i="8"/>
  <c r="L823" i="8"/>
  <c r="K823" i="8"/>
  <c r="J823" i="8"/>
  <c r="I823" i="8"/>
  <c r="H823" i="8"/>
  <c r="G823" i="8"/>
  <c r="F823" i="8"/>
  <c r="E823" i="8"/>
  <c r="D823" i="8"/>
  <c r="C823" i="8"/>
  <c r="L822" i="8"/>
  <c r="K822" i="8"/>
  <c r="J822" i="8"/>
  <c r="I822" i="8"/>
  <c r="H822" i="8"/>
  <c r="G822" i="8"/>
  <c r="F822" i="8"/>
  <c r="E822" i="8"/>
  <c r="D822" i="8"/>
  <c r="C822" i="8"/>
  <c r="L821" i="8"/>
  <c r="K821" i="8"/>
  <c r="J821" i="8"/>
  <c r="I821" i="8"/>
  <c r="H821" i="8"/>
  <c r="G821" i="8"/>
  <c r="F821" i="8"/>
  <c r="E821" i="8"/>
  <c r="D821" i="8"/>
  <c r="C821" i="8"/>
  <c r="L820" i="8"/>
  <c r="K820" i="8"/>
  <c r="J820" i="8"/>
  <c r="I820" i="8"/>
  <c r="H820" i="8"/>
  <c r="G820" i="8"/>
  <c r="F820" i="8"/>
  <c r="E820" i="8"/>
  <c r="D820" i="8"/>
  <c r="C820" i="8"/>
  <c r="L819" i="8"/>
  <c r="K819" i="8"/>
  <c r="J819" i="8"/>
  <c r="I819" i="8"/>
  <c r="H819" i="8"/>
  <c r="G819" i="8"/>
  <c r="F819" i="8"/>
  <c r="E819" i="8"/>
  <c r="D819" i="8"/>
  <c r="C819" i="8"/>
  <c r="L818" i="8"/>
  <c r="K818" i="8"/>
  <c r="J818" i="8"/>
  <c r="I818" i="8"/>
  <c r="H818" i="8"/>
  <c r="G818" i="8"/>
  <c r="F818" i="8"/>
  <c r="E818" i="8"/>
  <c r="D818" i="8"/>
  <c r="C818" i="8"/>
  <c r="L817" i="8"/>
  <c r="K817" i="8"/>
  <c r="J817" i="8"/>
  <c r="I817" i="8"/>
  <c r="H817" i="8"/>
  <c r="G817" i="8"/>
  <c r="F817" i="8"/>
  <c r="E817" i="8"/>
  <c r="D817" i="8"/>
  <c r="C817" i="8"/>
  <c r="L816" i="8"/>
  <c r="K816" i="8"/>
  <c r="J816" i="8"/>
  <c r="I816" i="8"/>
  <c r="H816" i="8"/>
  <c r="G816" i="8"/>
  <c r="F816" i="8"/>
  <c r="E816" i="8"/>
  <c r="D816" i="8"/>
  <c r="C816" i="8"/>
  <c r="L815" i="8"/>
  <c r="K815" i="8"/>
  <c r="J815" i="8"/>
  <c r="I815" i="8"/>
  <c r="H815" i="8"/>
  <c r="G815" i="8"/>
  <c r="F815" i="8"/>
  <c r="E815" i="8"/>
  <c r="D815" i="8"/>
  <c r="C815" i="8"/>
  <c r="L814" i="8"/>
  <c r="K814" i="8"/>
  <c r="J814" i="8"/>
  <c r="I814" i="8"/>
  <c r="H814" i="8"/>
  <c r="G814" i="8"/>
  <c r="F814" i="8"/>
  <c r="E814" i="8"/>
  <c r="D814" i="8"/>
  <c r="C814" i="8"/>
  <c r="L813" i="8"/>
  <c r="K813" i="8"/>
  <c r="J813" i="8"/>
  <c r="I813" i="8"/>
  <c r="H813" i="8"/>
  <c r="G813" i="8"/>
  <c r="F813" i="8"/>
  <c r="E813" i="8"/>
  <c r="D813" i="8"/>
  <c r="C813" i="8"/>
  <c r="L812" i="8"/>
  <c r="K812" i="8"/>
  <c r="J812" i="8"/>
  <c r="I812" i="8"/>
  <c r="H812" i="8"/>
  <c r="G812" i="8"/>
  <c r="F812" i="8"/>
  <c r="E812" i="8"/>
  <c r="D812" i="8"/>
  <c r="C812" i="8"/>
  <c r="L811" i="8"/>
  <c r="K811" i="8"/>
  <c r="J811" i="8"/>
  <c r="I811" i="8"/>
  <c r="H811" i="8"/>
  <c r="G811" i="8"/>
  <c r="F811" i="8"/>
  <c r="E811" i="8"/>
  <c r="D811" i="8"/>
  <c r="C811" i="8"/>
  <c r="L810" i="8"/>
  <c r="K810" i="8"/>
  <c r="J810" i="8"/>
  <c r="I810" i="8"/>
  <c r="H810" i="8"/>
  <c r="G810" i="8"/>
  <c r="F810" i="8"/>
  <c r="E810" i="8"/>
  <c r="D810" i="8"/>
  <c r="C810" i="8"/>
  <c r="L809" i="8"/>
  <c r="K809" i="8"/>
  <c r="J809" i="8"/>
  <c r="I809" i="8"/>
  <c r="H809" i="8"/>
  <c r="G809" i="8"/>
  <c r="F809" i="8"/>
  <c r="E809" i="8"/>
  <c r="D809" i="8"/>
  <c r="C809" i="8"/>
  <c r="L808" i="8"/>
  <c r="K808" i="8"/>
  <c r="J808" i="8"/>
  <c r="I808" i="8"/>
  <c r="H808" i="8"/>
  <c r="G808" i="8"/>
  <c r="F808" i="8"/>
  <c r="E808" i="8"/>
  <c r="D808" i="8"/>
  <c r="C808" i="8"/>
  <c r="L807" i="8"/>
  <c r="K807" i="8"/>
  <c r="J807" i="8"/>
  <c r="I807" i="8"/>
  <c r="H807" i="8"/>
  <c r="G807" i="8"/>
  <c r="F807" i="8"/>
  <c r="E807" i="8"/>
  <c r="D807" i="8"/>
  <c r="C807" i="8"/>
  <c r="L806" i="8"/>
  <c r="K806" i="8"/>
  <c r="J806" i="8"/>
  <c r="I806" i="8"/>
  <c r="H806" i="8"/>
  <c r="G806" i="8"/>
  <c r="F806" i="8"/>
  <c r="E806" i="8"/>
  <c r="D806" i="8"/>
  <c r="C806" i="8"/>
  <c r="L805" i="8"/>
  <c r="K805" i="8"/>
  <c r="J805" i="8"/>
  <c r="I805" i="8"/>
  <c r="H805" i="8"/>
  <c r="G805" i="8"/>
  <c r="F805" i="8"/>
  <c r="E805" i="8"/>
  <c r="D805" i="8"/>
  <c r="C805" i="8"/>
  <c r="L804" i="8"/>
  <c r="K804" i="8"/>
  <c r="J804" i="8"/>
  <c r="I804" i="8"/>
  <c r="H804" i="8"/>
  <c r="G804" i="8"/>
  <c r="F804" i="8"/>
  <c r="E804" i="8"/>
  <c r="D804" i="8"/>
  <c r="C804" i="8"/>
  <c r="L803" i="8"/>
  <c r="K803" i="8"/>
  <c r="J803" i="8"/>
  <c r="I803" i="8"/>
  <c r="H803" i="8"/>
  <c r="G803" i="8"/>
  <c r="F803" i="8"/>
  <c r="E803" i="8"/>
  <c r="D803" i="8"/>
  <c r="C803" i="8"/>
  <c r="L802" i="8"/>
  <c r="K802" i="8"/>
  <c r="J802" i="8"/>
  <c r="I802" i="8"/>
  <c r="H802" i="8"/>
  <c r="G802" i="8"/>
  <c r="F802" i="8"/>
  <c r="E802" i="8"/>
  <c r="D802" i="8"/>
  <c r="C802" i="8"/>
  <c r="L801" i="8"/>
  <c r="K801" i="8"/>
  <c r="J801" i="8"/>
  <c r="I801" i="8"/>
  <c r="H801" i="8"/>
  <c r="G801" i="8"/>
  <c r="F801" i="8"/>
  <c r="E801" i="8"/>
  <c r="D801" i="8"/>
  <c r="C801" i="8"/>
  <c r="L800" i="8"/>
  <c r="K800" i="8"/>
  <c r="J800" i="8"/>
  <c r="I800" i="8"/>
  <c r="H800" i="8"/>
  <c r="G800" i="8"/>
  <c r="F800" i="8"/>
  <c r="E800" i="8"/>
  <c r="D800" i="8"/>
  <c r="C800" i="8"/>
  <c r="L799" i="8"/>
  <c r="K799" i="8"/>
  <c r="J799" i="8"/>
  <c r="I799" i="8"/>
  <c r="H799" i="8"/>
  <c r="G799" i="8"/>
  <c r="F799" i="8"/>
  <c r="E799" i="8"/>
  <c r="D799" i="8"/>
  <c r="C799" i="8"/>
  <c r="L798" i="8"/>
  <c r="K798" i="8"/>
  <c r="J798" i="8"/>
  <c r="I798" i="8"/>
  <c r="H798" i="8"/>
  <c r="G798" i="8"/>
  <c r="F798" i="8"/>
  <c r="E798" i="8"/>
  <c r="D798" i="8"/>
  <c r="C798" i="8"/>
  <c r="L797" i="8"/>
  <c r="K797" i="8"/>
  <c r="J797" i="8"/>
  <c r="I797" i="8"/>
  <c r="H797" i="8"/>
  <c r="G797" i="8"/>
  <c r="F797" i="8"/>
  <c r="E797" i="8"/>
  <c r="D797" i="8"/>
  <c r="C797" i="8"/>
  <c r="L796" i="8"/>
  <c r="K796" i="8"/>
  <c r="J796" i="8"/>
  <c r="I796" i="8"/>
  <c r="H796" i="8"/>
  <c r="G796" i="8"/>
  <c r="F796" i="8"/>
  <c r="E796" i="8"/>
  <c r="D796" i="8"/>
  <c r="C796" i="8"/>
  <c r="L795" i="8"/>
  <c r="K795" i="8"/>
  <c r="J795" i="8"/>
  <c r="I795" i="8"/>
  <c r="H795" i="8"/>
  <c r="G795" i="8"/>
  <c r="F795" i="8"/>
  <c r="E795" i="8"/>
  <c r="D795" i="8"/>
  <c r="C795" i="8"/>
  <c r="L794" i="8"/>
  <c r="K794" i="8"/>
  <c r="J794" i="8"/>
  <c r="I794" i="8"/>
  <c r="H794" i="8"/>
  <c r="G794" i="8"/>
  <c r="F794" i="8"/>
  <c r="E794" i="8"/>
  <c r="D794" i="8"/>
  <c r="C794" i="8"/>
  <c r="L793" i="8"/>
  <c r="K793" i="8"/>
  <c r="J793" i="8"/>
  <c r="I793" i="8"/>
  <c r="H793" i="8"/>
  <c r="G793" i="8"/>
  <c r="F793" i="8"/>
  <c r="E793" i="8"/>
  <c r="D793" i="8"/>
  <c r="C793" i="8"/>
  <c r="L792" i="8"/>
  <c r="K792" i="8"/>
  <c r="J792" i="8"/>
  <c r="I792" i="8"/>
  <c r="H792" i="8"/>
  <c r="G792" i="8"/>
  <c r="F792" i="8"/>
  <c r="E792" i="8"/>
  <c r="D792" i="8"/>
  <c r="C792" i="8"/>
  <c r="L791" i="8"/>
  <c r="K791" i="8"/>
  <c r="J791" i="8"/>
  <c r="I791" i="8"/>
  <c r="H791" i="8"/>
  <c r="G791" i="8"/>
  <c r="F791" i="8"/>
  <c r="E791" i="8"/>
  <c r="D791" i="8"/>
  <c r="C791" i="8"/>
  <c r="L790" i="8"/>
  <c r="K790" i="8"/>
  <c r="J790" i="8"/>
  <c r="I790" i="8"/>
  <c r="H790" i="8"/>
  <c r="G790" i="8"/>
  <c r="F790" i="8"/>
  <c r="E790" i="8"/>
  <c r="D790" i="8"/>
  <c r="C790" i="8"/>
  <c r="L789" i="8"/>
  <c r="K789" i="8"/>
  <c r="J789" i="8"/>
  <c r="I789" i="8"/>
  <c r="H789" i="8"/>
  <c r="G789" i="8"/>
  <c r="F789" i="8"/>
  <c r="E789" i="8"/>
  <c r="D789" i="8"/>
  <c r="C789" i="8"/>
  <c r="L788" i="8"/>
  <c r="K788" i="8"/>
  <c r="J788" i="8"/>
  <c r="I788" i="8"/>
  <c r="H788" i="8"/>
  <c r="G788" i="8"/>
  <c r="F788" i="8"/>
  <c r="E788" i="8"/>
  <c r="D788" i="8"/>
  <c r="C788" i="8"/>
  <c r="L787" i="8"/>
  <c r="K787" i="8"/>
  <c r="J787" i="8"/>
  <c r="I787" i="8"/>
  <c r="H787" i="8"/>
  <c r="G787" i="8"/>
  <c r="F787" i="8"/>
  <c r="E787" i="8"/>
  <c r="D787" i="8"/>
  <c r="C787" i="8"/>
  <c r="L786" i="8"/>
  <c r="K786" i="8"/>
  <c r="J786" i="8"/>
  <c r="I786" i="8"/>
  <c r="H786" i="8"/>
  <c r="G786" i="8"/>
  <c r="F786" i="8"/>
  <c r="E786" i="8"/>
  <c r="D786" i="8"/>
  <c r="C786" i="8"/>
  <c r="L785" i="8"/>
  <c r="K785" i="8"/>
  <c r="J785" i="8"/>
  <c r="I785" i="8"/>
  <c r="H785" i="8"/>
  <c r="G785" i="8"/>
  <c r="F785" i="8"/>
  <c r="E785" i="8"/>
  <c r="D785" i="8"/>
  <c r="C785" i="8"/>
  <c r="L784" i="8"/>
  <c r="K784" i="8"/>
  <c r="J784" i="8"/>
  <c r="I784" i="8"/>
  <c r="H784" i="8"/>
  <c r="G784" i="8"/>
  <c r="F784" i="8"/>
  <c r="E784" i="8"/>
  <c r="D784" i="8"/>
  <c r="C784" i="8"/>
  <c r="L783" i="8"/>
  <c r="K783" i="8"/>
  <c r="J783" i="8"/>
  <c r="I783" i="8"/>
  <c r="H783" i="8"/>
  <c r="G783" i="8"/>
  <c r="F783" i="8"/>
  <c r="E783" i="8"/>
  <c r="D783" i="8"/>
  <c r="C783" i="8"/>
  <c r="L782" i="8"/>
  <c r="K782" i="8"/>
  <c r="J782" i="8"/>
  <c r="I782" i="8"/>
  <c r="H782" i="8"/>
  <c r="G782" i="8"/>
  <c r="F782" i="8"/>
  <c r="E782" i="8"/>
  <c r="D782" i="8"/>
  <c r="C782" i="8"/>
  <c r="L781" i="8"/>
  <c r="K781" i="8"/>
  <c r="J781" i="8"/>
  <c r="I781" i="8"/>
  <c r="H781" i="8"/>
  <c r="G781" i="8"/>
  <c r="F781" i="8"/>
  <c r="E781" i="8"/>
  <c r="D781" i="8"/>
  <c r="C781" i="8"/>
  <c r="L780" i="8"/>
  <c r="K780" i="8"/>
  <c r="J780" i="8"/>
  <c r="I780" i="8"/>
  <c r="H780" i="8"/>
  <c r="G780" i="8"/>
  <c r="F780" i="8"/>
  <c r="E780" i="8"/>
  <c r="D780" i="8"/>
  <c r="C780" i="8"/>
  <c r="L779" i="8"/>
  <c r="K779" i="8"/>
  <c r="J779" i="8"/>
  <c r="I779" i="8"/>
  <c r="H779" i="8"/>
  <c r="G779" i="8"/>
  <c r="F779" i="8"/>
  <c r="E779" i="8"/>
  <c r="D779" i="8"/>
  <c r="C779" i="8"/>
  <c r="L778" i="8"/>
  <c r="K778" i="8"/>
  <c r="J778" i="8"/>
  <c r="I778" i="8"/>
  <c r="H778" i="8"/>
  <c r="G778" i="8"/>
  <c r="F778" i="8"/>
  <c r="E778" i="8"/>
  <c r="D778" i="8"/>
  <c r="C778" i="8"/>
  <c r="L777" i="8"/>
  <c r="K777" i="8"/>
  <c r="J777" i="8"/>
  <c r="I777" i="8"/>
  <c r="H777" i="8"/>
  <c r="G777" i="8"/>
  <c r="F777" i="8"/>
  <c r="E777" i="8"/>
  <c r="D777" i="8"/>
  <c r="C777" i="8"/>
  <c r="L776" i="8"/>
  <c r="K776" i="8"/>
  <c r="J776" i="8"/>
  <c r="I776" i="8"/>
  <c r="H776" i="8"/>
  <c r="G776" i="8"/>
  <c r="F776" i="8"/>
  <c r="E776" i="8"/>
  <c r="D776" i="8"/>
  <c r="C776" i="8"/>
  <c r="L775" i="8"/>
  <c r="K775" i="8"/>
  <c r="J775" i="8"/>
  <c r="I775" i="8"/>
  <c r="H775" i="8"/>
  <c r="G775" i="8"/>
  <c r="F775" i="8"/>
  <c r="E775" i="8"/>
  <c r="D775" i="8"/>
  <c r="C775" i="8"/>
  <c r="L774" i="8"/>
  <c r="K774" i="8"/>
  <c r="J774" i="8"/>
  <c r="I774" i="8"/>
  <c r="H774" i="8"/>
  <c r="G774" i="8"/>
  <c r="F774" i="8"/>
  <c r="E774" i="8"/>
  <c r="D774" i="8"/>
  <c r="C774" i="8"/>
  <c r="L773" i="8"/>
  <c r="K773" i="8"/>
  <c r="J773" i="8"/>
  <c r="I773" i="8"/>
  <c r="H773" i="8"/>
  <c r="G773" i="8"/>
  <c r="F773" i="8"/>
  <c r="E773" i="8"/>
  <c r="D773" i="8"/>
  <c r="C773" i="8"/>
  <c r="L772" i="8"/>
  <c r="K772" i="8"/>
  <c r="J772" i="8"/>
  <c r="I772" i="8"/>
  <c r="H772" i="8"/>
  <c r="G772" i="8"/>
  <c r="F772" i="8"/>
  <c r="E772" i="8"/>
  <c r="D772" i="8"/>
  <c r="C772" i="8"/>
  <c r="L771" i="8"/>
  <c r="K771" i="8"/>
  <c r="J771" i="8"/>
  <c r="I771" i="8"/>
  <c r="H771" i="8"/>
  <c r="G771" i="8"/>
  <c r="F771" i="8"/>
  <c r="E771" i="8"/>
  <c r="D771" i="8"/>
  <c r="C771" i="8"/>
  <c r="L770" i="8"/>
  <c r="K770" i="8"/>
  <c r="J770" i="8"/>
  <c r="I770" i="8"/>
  <c r="H770" i="8"/>
  <c r="G770" i="8"/>
  <c r="F770" i="8"/>
  <c r="E770" i="8"/>
  <c r="D770" i="8"/>
  <c r="C770" i="8"/>
  <c r="L769" i="8"/>
  <c r="K769" i="8"/>
  <c r="J769" i="8"/>
  <c r="I769" i="8"/>
  <c r="H769" i="8"/>
  <c r="G769" i="8"/>
  <c r="F769" i="8"/>
  <c r="E769" i="8"/>
  <c r="D769" i="8"/>
  <c r="C769" i="8"/>
  <c r="L768" i="8"/>
  <c r="K768" i="8"/>
  <c r="J768" i="8"/>
  <c r="I768" i="8"/>
  <c r="H768" i="8"/>
  <c r="G768" i="8"/>
  <c r="F768" i="8"/>
  <c r="E768" i="8"/>
  <c r="D768" i="8"/>
  <c r="C768" i="8"/>
  <c r="L767" i="8"/>
  <c r="K767" i="8"/>
  <c r="J767" i="8"/>
  <c r="I767" i="8"/>
  <c r="H767" i="8"/>
  <c r="G767" i="8"/>
  <c r="F767" i="8"/>
  <c r="E767" i="8"/>
  <c r="D767" i="8"/>
  <c r="C767" i="8"/>
  <c r="L766" i="8"/>
  <c r="K766" i="8"/>
  <c r="J766" i="8"/>
  <c r="I766" i="8"/>
  <c r="H766" i="8"/>
  <c r="G766" i="8"/>
  <c r="F766" i="8"/>
  <c r="E766" i="8"/>
  <c r="D766" i="8"/>
  <c r="C766" i="8"/>
  <c r="L765" i="8"/>
  <c r="K765" i="8"/>
  <c r="J765" i="8"/>
  <c r="I765" i="8"/>
  <c r="H765" i="8"/>
  <c r="G765" i="8"/>
  <c r="F765" i="8"/>
  <c r="E765" i="8"/>
  <c r="D765" i="8"/>
  <c r="C765" i="8"/>
  <c r="L764" i="8"/>
  <c r="K764" i="8"/>
  <c r="J764" i="8"/>
  <c r="I764" i="8"/>
  <c r="H764" i="8"/>
  <c r="G764" i="8"/>
  <c r="F764" i="8"/>
  <c r="E764" i="8"/>
  <c r="D764" i="8"/>
  <c r="C764" i="8"/>
  <c r="L763" i="8"/>
  <c r="K763" i="8"/>
  <c r="J763" i="8"/>
  <c r="I763" i="8"/>
  <c r="H763" i="8"/>
  <c r="G763" i="8"/>
  <c r="F763" i="8"/>
  <c r="E763" i="8"/>
  <c r="D763" i="8"/>
  <c r="C763" i="8"/>
  <c r="L762" i="8"/>
  <c r="K762" i="8"/>
  <c r="J762" i="8"/>
  <c r="I762" i="8"/>
  <c r="H762" i="8"/>
  <c r="G762" i="8"/>
  <c r="F762" i="8"/>
  <c r="E762" i="8"/>
  <c r="D762" i="8"/>
  <c r="C762" i="8"/>
  <c r="L761" i="8"/>
  <c r="K761" i="8"/>
  <c r="J761" i="8"/>
  <c r="I761" i="8"/>
  <c r="H761" i="8"/>
  <c r="G761" i="8"/>
  <c r="F761" i="8"/>
  <c r="E761" i="8"/>
  <c r="D761" i="8"/>
  <c r="C761" i="8"/>
  <c r="L760" i="8"/>
  <c r="K760" i="8"/>
  <c r="J760" i="8"/>
  <c r="I760" i="8"/>
  <c r="H760" i="8"/>
  <c r="G760" i="8"/>
  <c r="F760" i="8"/>
  <c r="E760" i="8"/>
  <c r="D760" i="8"/>
  <c r="C760" i="8"/>
  <c r="L759" i="8"/>
  <c r="K759" i="8"/>
  <c r="J759" i="8"/>
  <c r="I759" i="8"/>
  <c r="H759" i="8"/>
  <c r="G759" i="8"/>
  <c r="F759" i="8"/>
  <c r="E759" i="8"/>
  <c r="D759" i="8"/>
  <c r="C759" i="8"/>
  <c r="L758" i="8"/>
  <c r="K758" i="8"/>
  <c r="J758" i="8"/>
  <c r="I758" i="8"/>
  <c r="H758" i="8"/>
  <c r="G758" i="8"/>
  <c r="F758" i="8"/>
  <c r="E758" i="8"/>
  <c r="D758" i="8"/>
  <c r="C758" i="8"/>
  <c r="L757" i="8"/>
  <c r="K757" i="8"/>
  <c r="J757" i="8"/>
  <c r="I757" i="8"/>
  <c r="H757" i="8"/>
  <c r="G757" i="8"/>
  <c r="F757" i="8"/>
  <c r="E757" i="8"/>
  <c r="D757" i="8"/>
  <c r="C757" i="8"/>
  <c r="L756" i="8"/>
  <c r="K756" i="8"/>
  <c r="J756" i="8"/>
  <c r="I756" i="8"/>
  <c r="H756" i="8"/>
  <c r="G756" i="8"/>
  <c r="F756" i="8"/>
  <c r="E756" i="8"/>
  <c r="D756" i="8"/>
  <c r="C756" i="8"/>
  <c r="L755" i="8"/>
  <c r="K755" i="8"/>
  <c r="J755" i="8"/>
  <c r="I755" i="8"/>
  <c r="H755" i="8"/>
  <c r="G755" i="8"/>
  <c r="F755" i="8"/>
  <c r="E755" i="8"/>
  <c r="D755" i="8"/>
  <c r="C755" i="8"/>
  <c r="L754" i="8"/>
  <c r="K754" i="8"/>
  <c r="J754" i="8"/>
  <c r="I754" i="8"/>
  <c r="H754" i="8"/>
  <c r="G754" i="8"/>
  <c r="F754" i="8"/>
  <c r="E754" i="8"/>
  <c r="D754" i="8"/>
  <c r="C754" i="8"/>
  <c r="L753" i="8"/>
  <c r="K753" i="8"/>
  <c r="J753" i="8"/>
  <c r="I753" i="8"/>
  <c r="H753" i="8"/>
  <c r="G753" i="8"/>
  <c r="F753" i="8"/>
  <c r="E753" i="8"/>
  <c r="D753" i="8"/>
  <c r="C753" i="8"/>
  <c r="L752" i="8"/>
  <c r="K752" i="8"/>
  <c r="J752" i="8"/>
  <c r="I752" i="8"/>
  <c r="H752" i="8"/>
  <c r="G752" i="8"/>
  <c r="F752" i="8"/>
  <c r="E752" i="8"/>
  <c r="D752" i="8"/>
  <c r="C752" i="8"/>
  <c r="L751" i="8"/>
  <c r="K751" i="8"/>
  <c r="K750" i="8" s="1"/>
  <c r="J751" i="8"/>
  <c r="I751" i="8"/>
  <c r="H751" i="8"/>
  <c r="G751" i="8"/>
  <c r="G750" i="8" s="1"/>
  <c r="F751" i="8"/>
  <c r="E751" i="8"/>
  <c r="D751" i="8"/>
  <c r="C751" i="8"/>
  <c r="B750" i="8"/>
  <c r="L749" i="8"/>
  <c r="K749" i="8"/>
  <c r="J749" i="8"/>
  <c r="I749" i="8"/>
  <c r="H749" i="8"/>
  <c r="G749" i="8"/>
  <c r="F749" i="8"/>
  <c r="E749" i="8"/>
  <c r="D749" i="8"/>
  <c r="C749" i="8"/>
  <c r="L748" i="8"/>
  <c r="K748" i="8"/>
  <c r="J748" i="8"/>
  <c r="I748" i="8"/>
  <c r="H748" i="8"/>
  <c r="G748" i="8"/>
  <c r="F748" i="8"/>
  <c r="E748" i="8"/>
  <c r="D748" i="8"/>
  <c r="C748" i="8"/>
  <c r="L747" i="8"/>
  <c r="K747" i="8"/>
  <c r="J747" i="8"/>
  <c r="I747" i="8"/>
  <c r="H747" i="8"/>
  <c r="G747" i="8"/>
  <c r="F747" i="8"/>
  <c r="E747" i="8"/>
  <c r="D747" i="8"/>
  <c r="C747" i="8"/>
  <c r="L746" i="8"/>
  <c r="K746" i="8"/>
  <c r="J746" i="8"/>
  <c r="I746" i="8"/>
  <c r="H746" i="8"/>
  <c r="G746" i="8"/>
  <c r="F746" i="8"/>
  <c r="E746" i="8"/>
  <c r="D746" i="8"/>
  <c r="C746" i="8"/>
  <c r="L745" i="8"/>
  <c r="K745" i="8"/>
  <c r="J745" i="8"/>
  <c r="I745" i="8"/>
  <c r="H745" i="8"/>
  <c r="G745" i="8"/>
  <c r="F745" i="8"/>
  <c r="E745" i="8"/>
  <c r="D745" i="8"/>
  <c r="C745" i="8"/>
  <c r="L744" i="8"/>
  <c r="K744" i="8"/>
  <c r="J744" i="8"/>
  <c r="I744" i="8"/>
  <c r="H744" i="8"/>
  <c r="G744" i="8"/>
  <c r="F744" i="8"/>
  <c r="E744" i="8"/>
  <c r="D744" i="8"/>
  <c r="C744" i="8"/>
  <c r="L743" i="8"/>
  <c r="K743" i="8"/>
  <c r="J743" i="8"/>
  <c r="I743" i="8"/>
  <c r="H743" i="8"/>
  <c r="G743" i="8"/>
  <c r="F743" i="8"/>
  <c r="E743" i="8"/>
  <c r="D743" i="8"/>
  <c r="C743" i="8"/>
  <c r="L742" i="8"/>
  <c r="K742" i="8"/>
  <c r="J742" i="8"/>
  <c r="I742" i="8"/>
  <c r="H742" i="8"/>
  <c r="G742" i="8"/>
  <c r="F742" i="8"/>
  <c r="E742" i="8"/>
  <c r="D742" i="8"/>
  <c r="C742" i="8"/>
  <c r="L741" i="8"/>
  <c r="K741" i="8"/>
  <c r="J741" i="8"/>
  <c r="I741" i="8"/>
  <c r="H741" i="8"/>
  <c r="G741" i="8"/>
  <c r="F741" i="8"/>
  <c r="E741" i="8"/>
  <c r="D741" i="8"/>
  <c r="C741" i="8"/>
  <c r="L740" i="8"/>
  <c r="K740" i="8"/>
  <c r="J740" i="8"/>
  <c r="I740" i="8"/>
  <c r="H740" i="8"/>
  <c r="G740" i="8"/>
  <c r="F740" i="8"/>
  <c r="E740" i="8"/>
  <c r="D740" i="8"/>
  <c r="C740" i="8"/>
  <c r="L739" i="8"/>
  <c r="K739" i="8"/>
  <c r="J739" i="8"/>
  <c r="I739" i="8"/>
  <c r="H739" i="8"/>
  <c r="G739" i="8"/>
  <c r="F739" i="8"/>
  <c r="E739" i="8"/>
  <c r="D739" i="8"/>
  <c r="C739" i="8"/>
  <c r="L738" i="8"/>
  <c r="K738" i="8"/>
  <c r="J738" i="8"/>
  <c r="I738" i="8"/>
  <c r="H738" i="8"/>
  <c r="G738" i="8"/>
  <c r="F738" i="8"/>
  <c r="E738" i="8"/>
  <c r="D738" i="8"/>
  <c r="C738" i="8"/>
  <c r="L737" i="8"/>
  <c r="K737" i="8"/>
  <c r="J737" i="8"/>
  <c r="I737" i="8"/>
  <c r="H737" i="8"/>
  <c r="G737" i="8"/>
  <c r="F737" i="8"/>
  <c r="E737" i="8"/>
  <c r="D737" i="8"/>
  <c r="C737" i="8"/>
  <c r="L736" i="8"/>
  <c r="K736" i="8"/>
  <c r="J736" i="8"/>
  <c r="I736" i="8"/>
  <c r="H736" i="8"/>
  <c r="G736" i="8"/>
  <c r="F736" i="8"/>
  <c r="E736" i="8"/>
  <c r="D736" i="8"/>
  <c r="C736" i="8"/>
  <c r="L735" i="8"/>
  <c r="K735" i="8"/>
  <c r="J735" i="8"/>
  <c r="I735" i="8"/>
  <c r="H735" i="8"/>
  <c r="G735" i="8"/>
  <c r="F735" i="8"/>
  <c r="E735" i="8"/>
  <c r="D735" i="8"/>
  <c r="C735" i="8"/>
  <c r="L734" i="8"/>
  <c r="K734" i="8"/>
  <c r="J734" i="8"/>
  <c r="I734" i="8"/>
  <c r="H734" i="8"/>
  <c r="G734" i="8"/>
  <c r="F734" i="8"/>
  <c r="E734" i="8"/>
  <c r="D734" i="8"/>
  <c r="C734" i="8"/>
  <c r="L733" i="8"/>
  <c r="K733" i="8"/>
  <c r="J733" i="8"/>
  <c r="I733" i="8"/>
  <c r="H733" i="8"/>
  <c r="G733" i="8"/>
  <c r="F733" i="8"/>
  <c r="E733" i="8"/>
  <c r="D733" i="8"/>
  <c r="C733" i="8"/>
  <c r="L732" i="8"/>
  <c r="K732" i="8"/>
  <c r="J732" i="8"/>
  <c r="I732" i="8"/>
  <c r="H732" i="8"/>
  <c r="G732" i="8"/>
  <c r="F732" i="8"/>
  <c r="E732" i="8"/>
  <c r="D732" i="8"/>
  <c r="C732" i="8"/>
  <c r="L731" i="8"/>
  <c r="K731" i="8"/>
  <c r="J731" i="8"/>
  <c r="I731" i="8"/>
  <c r="H731" i="8"/>
  <c r="G731" i="8"/>
  <c r="F731" i="8"/>
  <c r="E731" i="8"/>
  <c r="D731" i="8"/>
  <c r="C731" i="8"/>
  <c r="L730" i="8"/>
  <c r="K730" i="8"/>
  <c r="J730" i="8"/>
  <c r="I730" i="8"/>
  <c r="H730" i="8"/>
  <c r="G730" i="8"/>
  <c r="F730" i="8"/>
  <c r="E730" i="8"/>
  <c r="D730" i="8"/>
  <c r="C730" i="8"/>
  <c r="L729" i="8"/>
  <c r="K729" i="8"/>
  <c r="J729" i="8"/>
  <c r="I729" i="8"/>
  <c r="H729" i="8"/>
  <c r="G729" i="8"/>
  <c r="F729" i="8"/>
  <c r="E729" i="8"/>
  <c r="D729" i="8"/>
  <c r="C729" i="8"/>
  <c r="L728" i="8"/>
  <c r="K728" i="8"/>
  <c r="J728" i="8"/>
  <c r="I728" i="8"/>
  <c r="H728" i="8"/>
  <c r="G728" i="8"/>
  <c r="F728" i="8"/>
  <c r="E728" i="8"/>
  <c r="D728" i="8"/>
  <c r="C728" i="8"/>
  <c r="L727" i="8"/>
  <c r="K727" i="8"/>
  <c r="J727" i="8"/>
  <c r="I727" i="8"/>
  <c r="H727" i="8"/>
  <c r="G727" i="8"/>
  <c r="F727" i="8"/>
  <c r="E727" i="8"/>
  <c r="D727" i="8"/>
  <c r="C727" i="8"/>
  <c r="L726" i="8"/>
  <c r="K726" i="8"/>
  <c r="J726" i="8"/>
  <c r="I726" i="8"/>
  <c r="H726" i="8"/>
  <c r="G726" i="8"/>
  <c r="F726" i="8"/>
  <c r="E726" i="8"/>
  <c r="D726" i="8"/>
  <c r="C726" i="8"/>
  <c r="L725" i="8"/>
  <c r="K725" i="8"/>
  <c r="J725" i="8"/>
  <c r="I725" i="8"/>
  <c r="H725" i="8"/>
  <c r="G725" i="8"/>
  <c r="F725" i="8"/>
  <c r="E725" i="8"/>
  <c r="D725" i="8"/>
  <c r="C725" i="8"/>
  <c r="L724" i="8"/>
  <c r="K724" i="8"/>
  <c r="J724" i="8"/>
  <c r="I724" i="8"/>
  <c r="H724" i="8"/>
  <c r="G724" i="8"/>
  <c r="F724" i="8"/>
  <c r="E724" i="8"/>
  <c r="D724" i="8"/>
  <c r="C724" i="8"/>
  <c r="L723" i="8"/>
  <c r="K723" i="8"/>
  <c r="J723" i="8"/>
  <c r="I723" i="8"/>
  <c r="H723" i="8"/>
  <c r="G723" i="8"/>
  <c r="F723" i="8"/>
  <c r="E723" i="8"/>
  <c r="D723" i="8"/>
  <c r="C723" i="8"/>
  <c r="L722" i="8"/>
  <c r="K722" i="8"/>
  <c r="J722" i="8"/>
  <c r="I722" i="8"/>
  <c r="H722" i="8"/>
  <c r="G722" i="8"/>
  <c r="F722" i="8"/>
  <c r="E722" i="8"/>
  <c r="D722" i="8"/>
  <c r="C722" i="8"/>
  <c r="L721" i="8"/>
  <c r="K721" i="8"/>
  <c r="J721" i="8"/>
  <c r="I721" i="8"/>
  <c r="H721" i="8"/>
  <c r="G721" i="8"/>
  <c r="F721" i="8"/>
  <c r="E721" i="8"/>
  <c r="D721" i="8"/>
  <c r="C721" i="8"/>
  <c r="L720" i="8"/>
  <c r="K720" i="8"/>
  <c r="J720" i="8"/>
  <c r="I720" i="8"/>
  <c r="H720" i="8"/>
  <c r="G720" i="8"/>
  <c r="F720" i="8"/>
  <c r="E720" i="8"/>
  <c r="D720" i="8"/>
  <c r="C720" i="8"/>
  <c r="L719" i="8"/>
  <c r="K719" i="8"/>
  <c r="J719" i="8"/>
  <c r="I719" i="8"/>
  <c r="H719" i="8"/>
  <c r="G719" i="8"/>
  <c r="F719" i="8"/>
  <c r="E719" i="8"/>
  <c r="D719" i="8"/>
  <c r="C719" i="8"/>
  <c r="L718" i="8"/>
  <c r="K718" i="8"/>
  <c r="J718" i="8"/>
  <c r="I718" i="8"/>
  <c r="H718" i="8"/>
  <c r="G718" i="8"/>
  <c r="F718" i="8"/>
  <c r="E718" i="8"/>
  <c r="D718" i="8"/>
  <c r="C718" i="8"/>
  <c r="L717" i="8"/>
  <c r="K717" i="8"/>
  <c r="J717" i="8"/>
  <c r="I717" i="8"/>
  <c r="H717" i="8"/>
  <c r="G717" i="8"/>
  <c r="F717" i="8"/>
  <c r="E717" i="8"/>
  <c r="D717" i="8"/>
  <c r="C717" i="8"/>
  <c r="L716" i="8"/>
  <c r="K716" i="8"/>
  <c r="J716" i="8"/>
  <c r="I716" i="8"/>
  <c r="H716" i="8"/>
  <c r="G716" i="8"/>
  <c r="F716" i="8"/>
  <c r="E716" i="8"/>
  <c r="D716" i="8"/>
  <c r="C716" i="8"/>
  <c r="L715" i="8"/>
  <c r="K715" i="8"/>
  <c r="J715" i="8"/>
  <c r="I715" i="8"/>
  <c r="H715" i="8"/>
  <c r="G715" i="8"/>
  <c r="F715" i="8"/>
  <c r="E715" i="8"/>
  <c r="D715" i="8"/>
  <c r="C715" i="8"/>
  <c r="L714" i="8"/>
  <c r="K714" i="8"/>
  <c r="J714" i="8"/>
  <c r="I714" i="8"/>
  <c r="H714" i="8"/>
  <c r="G714" i="8"/>
  <c r="F714" i="8"/>
  <c r="E714" i="8"/>
  <c r="D714" i="8"/>
  <c r="C714" i="8"/>
  <c r="L713" i="8"/>
  <c r="K713" i="8"/>
  <c r="J713" i="8"/>
  <c r="I713" i="8"/>
  <c r="H713" i="8"/>
  <c r="G713" i="8"/>
  <c r="F713" i="8"/>
  <c r="E713" i="8"/>
  <c r="D713" i="8"/>
  <c r="C713" i="8"/>
  <c r="L712" i="8"/>
  <c r="K712" i="8"/>
  <c r="J712" i="8"/>
  <c r="I712" i="8"/>
  <c r="H712" i="8"/>
  <c r="G712" i="8"/>
  <c r="F712" i="8"/>
  <c r="E712" i="8"/>
  <c r="D712" i="8"/>
  <c r="C712" i="8"/>
  <c r="L711" i="8"/>
  <c r="K711" i="8"/>
  <c r="J711" i="8"/>
  <c r="I711" i="8"/>
  <c r="H711" i="8"/>
  <c r="G711" i="8"/>
  <c r="F711" i="8"/>
  <c r="E711" i="8"/>
  <c r="D711" i="8"/>
  <c r="C711" i="8"/>
  <c r="L710" i="8"/>
  <c r="K710" i="8"/>
  <c r="J710" i="8"/>
  <c r="I710" i="8"/>
  <c r="H710" i="8"/>
  <c r="G710" i="8"/>
  <c r="F710" i="8"/>
  <c r="E710" i="8"/>
  <c r="D710" i="8"/>
  <c r="C710" i="8"/>
  <c r="L709" i="8"/>
  <c r="K709" i="8"/>
  <c r="J709" i="8"/>
  <c r="I709" i="8"/>
  <c r="H709" i="8"/>
  <c r="G709" i="8"/>
  <c r="F709" i="8"/>
  <c r="E709" i="8"/>
  <c r="D709" i="8"/>
  <c r="C709" i="8"/>
  <c r="L708" i="8"/>
  <c r="K708" i="8"/>
  <c r="J708" i="8"/>
  <c r="I708" i="8"/>
  <c r="H708" i="8"/>
  <c r="G708" i="8"/>
  <c r="F708" i="8"/>
  <c r="E708" i="8"/>
  <c r="D708" i="8"/>
  <c r="C708" i="8"/>
  <c r="L707" i="8"/>
  <c r="K707" i="8"/>
  <c r="J707" i="8"/>
  <c r="I707" i="8"/>
  <c r="H707" i="8"/>
  <c r="G707" i="8"/>
  <c r="F707" i="8"/>
  <c r="E707" i="8"/>
  <c r="D707" i="8"/>
  <c r="C707" i="8"/>
  <c r="L706" i="8"/>
  <c r="K706" i="8"/>
  <c r="J706" i="8"/>
  <c r="I706" i="8"/>
  <c r="H706" i="8"/>
  <c r="G706" i="8"/>
  <c r="F706" i="8"/>
  <c r="E706" i="8"/>
  <c r="D706" i="8"/>
  <c r="C706" i="8"/>
  <c r="L705" i="8"/>
  <c r="K705" i="8"/>
  <c r="J705" i="8"/>
  <c r="I705" i="8"/>
  <c r="H705" i="8"/>
  <c r="G705" i="8"/>
  <c r="F705" i="8"/>
  <c r="E705" i="8"/>
  <c r="D705" i="8"/>
  <c r="C705" i="8"/>
  <c r="L704" i="8"/>
  <c r="K704" i="8"/>
  <c r="J704" i="8"/>
  <c r="I704" i="8"/>
  <c r="H704" i="8"/>
  <c r="G704" i="8"/>
  <c r="F704" i="8"/>
  <c r="E704" i="8"/>
  <c r="D704" i="8"/>
  <c r="C704" i="8"/>
  <c r="L703" i="8"/>
  <c r="K703" i="8"/>
  <c r="J703" i="8"/>
  <c r="I703" i="8"/>
  <c r="H703" i="8"/>
  <c r="G703" i="8"/>
  <c r="F703" i="8"/>
  <c r="E703" i="8"/>
  <c r="D703" i="8"/>
  <c r="C703" i="8"/>
  <c r="L702" i="8"/>
  <c r="K702" i="8"/>
  <c r="J702" i="8"/>
  <c r="I702" i="8"/>
  <c r="H702" i="8"/>
  <c r="G702" i="8"/>
  <c r="F702" i="8"/>
  <c r="E702" i="8"/>
  <c r="D702" i="8"/>
  <c r="C702" i="8"/>
  <c r="L701" i="8"/>
  <c r="K701" i="8"/>
  <c r="J701" i="8"/>
  <c r="I701" i="8"/>
  <c r="H701" i="8"/>
  <c r="G701" i="8"/>
  <c r="F701" i="8"/>
  <c r="E701" i="8"/>
  <c r="D701" i="8"/>
  <c r="C701" i="8"/>
  <c r="L700" i="8"/>
  <c r="K700" i="8"/>
  <c r="J700" i="8"/>
  <c r="I700" i="8"/>
  <c r="H700" i="8"/>
  <c r="G700" i="8"/>
  <c r="F700" i="8"/>
  <c r="E700" i="8"/>
  <c r="D700" i="8"/>
  <c r="C700" i="8"/>
  <c r="L699" i="8"/>
  <c r="K699" i="8"/>
  <c r="J699" i="8"/>
  <c r="I699" i="8"/>
  <c r="H699" i="8"/>
  <c r="G699" i="8"/>
  <c r="F699" i="8"/>
  <c r="E699" i="8"/>
  <c r="D699" i="8"/>
  <c r="C699" i="8"/>
  <c r="L698" i="8"/>
  <c r="K698" i="8"/>
  <c r="J698" i="8"/>
  <c r="I698" i="8"/>
  <c r="H698" i="8"/>
  <c r="G698" i="8"/>
  <c r="F698" i="8"/>
  <c r="E698" i="8"/>
  <c r="D698" i="8"/>
  <c r="C698" i="8"/>
  <c r="L697" i="8"/>
  <c r="K697" i="8"/>
  <c r="J697" i="8"/>
  <c r="I697" i="8"/>
  <c r="H697" i="8"/>
  <c r="G697" i="8"/>
  <c r="F697" i="8"/>
  <c r="E697" i="8"/>
  <c r="D697" i="8"/>
  <c r="C697" i="8"/>
  <c r="L696" i="8"/>
  <c r="K696" i="8"/>
  <c r="J696" i="8"/>
  <c r="I696" i="8"/>
  <c r="H696" i="8"/>
  <c r="G696" i="8"/>
  <c r="F696" i="8"/>
  <c r="E696" i="8"/>
  <c r="D696" i="8"/>
  <c r="C696" i="8"/>
  <c r="L695" i="8"/>
  <c r="K695" i="8"/>
  <c r="J695" i="8"/>
  <c r="I695" i="8"/>
  <c r="H695" i="8"/>
  <c r="G695" i="8"/>
  <c r="F695" i="8"/>
  <c r="E695" i="8"/>
  <c r="D695" i="8"/>
  <c r="C695" i="8"/>
  <c r="L694" i="8"/>
  <c r="K694" i="8"/>
  <c r="J694" i="8"/>
  <c r="I694" i="8"/>
  <c r="H694" i="8"/>
  <c r="G694" i="8"/>
  <c r="F694" i="8"/>
  <c r="E694" i="8"/>
  <c r="D694" i="8"/>
  <c r="C694" i="8"/>
  <c r="L693" i="8"/>
  <c r="K693" i="8"/>
  <c r="J693" i="8"/>
  <c r="I693" i="8"/>
  <c r="H693" i="8"/>
  <c r="G693" i="8"/>
  <c r="F693" i="8"/>
  <c r="E693" i="8"/>
  <c r="D693" i="8"/>
  <c r="C693" i="8"/>
  <c r="L692" i="8"/>
  <c r="K692" i="8"/>
  <c r="J692" i="8"/>
  <c r="I692" i="8"/>
  <c r="H692" i="8"/>
  <c r="G692" i="8"/>
  <c r="F692" i="8"/>
  <c r="E692" i="8"/>
  <c r="D692" i="8"/>
  <c r="C692" i="8"/>
  <c r="L691" i="8"/>
  <c r="K691" i="8"/>
  <c r="J691" i="8"/>
  <c r="I691" i="8"/>
  <c r="H691" i="8"/>
  <c r="G691" i="8"/>
  <c r="F691" i="8"/>
  <c r="E691" i="8"/>
  <c r="D691" i="8"/>
  <c r="C691" i="8"/>
  <c r="L690" i="8"/>
  <c r="K690" i="8"/>
  <c r="J690" i="8"/>
  <c r="I690" i="8"/>
  <c r="H690" i="8"/>
  <c r="G690" i="8"/>
  <c r="F690" i="8"/>
  <c r="E690" i="8"/>
  <c r="D690" i="8"/>
  <c r="C690" i="8"/>
  <c r="L689" i="8"/>
  <c r="K689" i="8"/>
  <c r="J689" i="8"/>
  <c r="I689" i="8"/>
  <c r="H689" i="8"/>
  <c r="G689" i="8"/>
  <c r="F689" i="8"/>
  <c r="E689" i="8"/>
  <c r="D689" i="8"/>
  <c r="C689" i="8"/>
  <c r="L688" i="8"/>
  <c r="K688" i="8"/>
  <c r="J688" i="8"/>
  <c r="I688" i="8"/>
  <c r="H688" i="8"/>
  <c r="G688" i="8"/>
  <c r="F688" i="8"/>
  <c r="E688" i="8"/>
  <c r="D688" i="8"/>
  <c r="C688" i="8"/>
  <c r="L687" i="8"/>
  <c r="K687" i="8"/>
  <c r="J687" i="8"/>
  <c r="I687" i="8"/>
  <c r="H687" i="8"/>
  <c r="G687" i="8"/>
  <c r="F687" i="8"/>
  <c r="E687" i="8"/>
  <c r="D687" i="8"/>
  <c r="C687" i="8"/>
  <c r="L686" i="8"/>
  <c r="K686" i="8"/>
  <c r="J686" i="8"/>
  <c r="I686" i="8"/>
  <c r="H686" i="8"/>
  <c r="G686" i="8"/>
  <c r="F686" i="8"/>
  <c r="E686" i="8"/>
  <c r="D686" i="8"/>
  <c r="C686" i="8"/>
  <c r="L685" i="8"/>
  <c r="K685" i="8"/>
  <c r="J685" i="8"/>
  <c r="I685" i="8"/>
  <c r="H685" i="8"/>
  <c r="G685" i="8"/>
  <c r="F685" i="8"/>
  <c r="E685" i="8"/>
  <c r="D685" i="8"/>
  <c r="C685" i="8"/>
  <c r="L684" i="8"/>
  <c r="K684" i="8"/>
  <c r="J684" i="8"/>
  <c r="I684" i="8"/>
  <c r="H684" i="8"/>
  <c r="G684" i="8"/>
  <c r="F684" i="8"/>
  <c r="E684" i="8"/>
  <c r="D684" i="8"/>
  <c r="C684" i="8"/>
  <c r="L683" i="8"/>
  <c r="K683" i="8"/>
  <c r="J683" i="8"/>
  <c r="I683" i="8"/>
  <c r="H683" i="8"/>
  <c r="G683" i="8"/>
  <c r="F683" i="8"/>
  <c r="E683" i="8"/>
  <c r="D683" i="8"/>
  <c r="C683" i="8"/>
  <c r="L682" i="8"/>
  <c r="K682" i="8"/>
  <c r="J682" i="8"/>
  <c r="I682" i="8"/>
  <c r="H682" i="8"/>
  <c r="G682" i="8"/>
  <c r="F682" i="8"/>
  <c r="E682" i="8"/>
  <c r="D682" i="8"/>
  <c r="C682" i="8"/>
  <c r="L681" i="8"/>
  <c r="K681" i="8"/>
  <c r="J681" i="8"/>
  <c r="I681" i="8"/>
  <c r="H681" i="8"/>
  <c r="G681" i="8"/>
  <c r="F681" i="8"/>
  <c r="E681" i="8"/>
  <c r="D681" i="8"/>
  <c r="C681" i="8"/>
  <c r="L680" i="8"/>
  <c r="K680" i="8"/>
  <c r="J680" i="8"/>
  <c r="I680" i="8"/>
  <c r="H680" i="8"/>
  <c r="G680" i="8"/>
  <c r="F680" i="8"/>
  <c r="E680" i="8"/>
  <c r="D680" i="8"/>
  <c r="C680" i="8"/>
  <c r="L679" i="8"/>
  <c r="K679" i="8"/>
  <c r="J679" i="8"/>
  <c r="I679" i="8"/>
  <c r="H679" i="8"/>
  <c r="G679" i="8"/>
  <c r="F679" i="8"/>
  <c r="E679" i="8"/>
  <c r="D679" i="8"/>
  <c r="C679" i="8"/>
  <c r="L678" i="8"/>
  <c r="K678" i="8"/>
  <c r="J678" i="8"/>
  <c r="I678" i="8"/>
  <c r="H678" i="8"/>
  <c r="G678" i="8"/>
  <c r="F678" i="8"/>
  <c r="E678" i="8"/>
  <c r="D678" i="8"/>
  <c r="C678" i="8"/>
  <c r="L677" i="8"/>
  <c r="K677" i="8"/>
  <c r="J677" i="8"/>
  <c r="I677" i="8"/>
  <c r="H677" i="8"/>
  <c r="G677" i="8"/>
  <c r="F677" i="8"/>
  <c r="E677" i="8"/>
  <c r="D677" i="8"/>
  <c r="C677" i="8"/>
  <c r="L676" i="8"/>
  <c r="K676" i="8"/>
  <c r="J676" i="8"/>
  <c r="I676" i="8"/>
  <c r="H676" i="8"/>
  <c r="G676" i="8"/>
  <c r="F676" i="8"/>
  <c r="E676" i="8"/>
  <c r="D676" i="8"/>
  <c r="C676" i="8"/>
  <c r="L675" i="8"/>
  <c r="K675" i="8"/>
  <c r="J675" i="8"/>
  <c r="I675" i="8"/>
  <c r="H675" i="8"/>
  <c r="G675" i="8"/>
  <c r="F675" i="8"/>
  <c r="E675" i="8"/>
  <c r="D675" i="8"/>
  <c r="C675" i="8"/>
  <c r="L674" i="8"/>
  <c r="K674" i="8"/>
  <c r="J674" i="8"/>
  <c r="I674" i="8"/>
  <c r="H674" i="8"/>
  <c r="G674" i="8"/>
  <c r="F674" i="8"/>
  <c r="E674" i="8"/>
  <c r="D674" i="8"/>
  <c r="C674" i="8"/>
  <c r="L673" i="8"/>
  <c r="K673" i="8"/>
  <c r="J673" i="8"/>
  <c r="I673" i="8"/>
  <c r="H673" i="8"/>
  <c r="G673" i="8"/>
  <c r="F673" i="8"/>
  <c r="E673" i="8"/>
  <c r="D673" i="8"/>
  <c r="C673" i="8"/>
  <c r="L672" i="8"/>
  <c r="K672" i="8"/>
  <c r="J672" i="8"/>
  <c r="I672" i="8"/>
  <c r="H672" i="8"/>
  <c r="G672" i="8"/>
  <c r="F672" i="8"/>
  <c r="E672" i="8"/>
  <c r="D672" i="8"/>
  <c r="C672" i="8"/>
  <c r="L671" i="8"/>
  <c r="K671" i="8"/>
  <c r="J671" i="8"/>
  <c r="I671" i="8"/>
  <c r="H671" i="8"/>
  <c r="G671" i="8"/>
  <c r="F671" i="8"/>
  <c r="E671" i="8"/>
  <c r="D671" i="8"/>
  <c r="C671" i="8"/>
  <c r="L670" i="8"/>
  <c r="K670" i="8"/>
  <c r="J670" i="8"/>
  <c r="I670" i="8"/>
  <c r="H670" i="8"/>
  <c r="G670" i="8"/>
  <c r="F670" i="8"/>
  <c r="E670" i="8"/>
  <c r="D670" i="8"/>
  <c r="C670" i="8"/>
  <c r="L669" i="8"/>
  <c r="K669" i="8"/>
  <c r="J669" i="8"/>
  <c r="I669" i="8"/>
  <c r="H669" i="8"/>
  <c r="G669" i="8"/>
  <c r="F669" i="8"/>
  <c r="E669" i="8"/>
  <c r="D669" i="8"/>
  <c r="C669" i="8"/>
  <c r="L668" i="8"/>
  <c r="K668" i="8"/>
  <c r="J668" i="8"/>
  <c r="I668" i="8"/>
  <c r="H668" i="8"/>
  <c r="G668" i="8"/>
  <c r="F668" i="8"/>
  <c r="E668" i="8"/>
  <c r="D668" i="8"/>
  <c r="C668" i="8"/>
  <c r="L667" i="8"/>
  <c r="K667" i="8"/>
  <c r="J667" i="8"/>
  <c r="I667" i="8"/>
  <c r="H667" i="8"/>
  <c r="G667" i="8"/>
  <c r="F667" i="8"/>
  <c r="E667" i="8"/>
  <c r="D667" i="8"/>
  <c r="C667" i="8"/>
  <c r="L666" i="8"/>
  <c r="K666" i="8"/>
  <c r="J666" i="8"/>
  <c r="I666" i="8"/>
  <c r="H666" i="8"/>
  <c r="G666" i="8"/>
  <c r="F666" i="8"/>
  <c r="E666" i="8"/>
  <c r="D666" i="8"/>
  <c r="C666" i="8"/>
  <c r="L665" i="8"/>
  <c r="K665" i="8"/>
  <c r="J665" i="8"/>
  <c r="I665" i="8"/>
  <c r="H665" i="8"/>
  <c r="G665" i="8"/>
  <c r="F665" i="8"/>
  <c r="E665" i="8"/>
  <c r="D665" i="8"/>
  <c r="C665" i="8"/>
  <c r="L664" i="8"/>
  <c r="K664" i="8"/>
  <c r="J664" i="8"/>
  <c r="I664" i="8"/>
  <c r="H664" i="8"/>
  <c r="G664" i="8"/>
  <c r="F664" i="8"/>
  <c r="E664" i="8"/>
  <c r="D664" i="8"/>
  <c r="C664" i="8"/>
  <c r="L663" i="8"/>
  <c r="K663" i="8"/>
  <c r="J663" i="8"/>
  <c r="I663" i="8"/>
  <c r="H663" i="8"/>
  <c r="G663" i="8"/>
  <c r="F663" i="8"/>
  <c r="E663" i="8"/>
  <c r="D663" i="8"/>
  <c r="C663" i="8"/>
  <c r="L662" i="8"/>
  <c r="K662" i="8"/>
  <c r="J662" i="8"/>
  <c r="I662" i="8"/>
  <c r="H662" i="8"/>
  <c r="G662" i="8"/>
  <c r="F662" i="8"/>
  <c r="E662" i="8"/>
  <c r="D662" i="8"/>
  <c r="C662" i="8"/>
  <c r="L661" i="8"/>
  <c r="K661" i="8"/>
  <c r="J661" i="8"/>
  <c r="I661" i="8"/>
  <c r="H661" i="8"/>
  <c r="G661" i="8"/>
  <c r="F661" i="8"/>
  <c r="E661" i="8"/>
  <c r="D661" i="8"/>
  <c r="C661" i="8"/>
  <c r="L660" i="8"/>
  <c r="K660" i="8"/>
  <c r="J660" i="8"/>
  <c r="I660" i="8"/>
  <c r="H660" i="8"/>
  <c r="G660" i="8"/>
  <c r="F660" i="8"/>
  <c r="E660" i="8"/>
  <c r="D660" i="8"/>
  <c r="C660" i="8"/>
  <c r="L659" i="8"/>
  <c r="K659" i="8"/>
  <c r="J659" i="8"/>
  <c r="I659" i="8"/>
  <c r="H659" i="8"/>
  <c r="G659" i="8"/>
  <c r="F659" i="8"/>
  <c r="E659" i="8"/>
  <c r="D659" i="8"/>
  <c r="C659" i="8"/>
  <c r="L658" i="8"/>
  <c r="K658" i="8"/>
  <c r="J658" i="8"/>
  <c r="I658" i="8"/>
  <c r="H658" i="8"/>
  <c r="G658" i="8"/>
  <c r="F658" i="8"/>
  <c r="E658" i="8"/>
  <c r="D658" i="8"/>
  <c r="C658" i="8"/>
  <c r="L657" i="8"/>
  <c r="K657" i="8"/>
  <c r="J657" i="8"/>
  <c r="I657" i="8"/>
  <c r="H657" i="8"/>
  <c r="G657" i="8"/>
  <c r="F657" i="8"/>
  <c r="E657" i="8"/>
  <c r="D657" i="8"/>
  <c r="C657" i="8"/>
  <c r="L656" i="8"/>
  <c r="K656" i="8"/>
  <c r="J656" i="8"/>
  <c r="I656" i="8"/>
  <c r="H656" i="8"/>
  <c r="G656" i="8"/>
  <c r="F656" i="8"/>
  <c r="E656" i="8"/>
  <c r="D656" i="8"/>
  <c r="C656" i="8"/>
  <c r="L655" i="8"/>
  <c r="K655" i="8"/>
  <c r="J655" i="8"/>
  <c r="I655" i="8"/>
  <c r="H655" i="8"/>
  <c r="G655" i="8"/>
  <c r="F655" i="8"/>
  <c r="E655" i="8"/>
  <c r="D655" i="8"/>
  <c r="C655" i="8"/>
  <c r="L654" i="8"/>
  <c r="K654" i="8"/>
  <c r="J654" i="8"/>
  <c r="I654" i="8"/>
  <c r="H654" i="8"/>
  <c r="G654" i="8"/>
  <c r="F654" i="8"/>
  <c r="E654" i="8"/>
  <c r="D654" i="8"/>
  <c r="C654" i="8"/>
  <c r="L653" i="8"/>
  <c r="K653" i="8"/>
  <c r="J653" i="8"/>
  <c r="I653" i="8"/>
  <c r="H653" i="8"/>
  <c r="G653" i="8"/>
  <c r="F653" i="8"/>
  <c r="E653" i="8"/>
  <c r="D653" i="8"/>
  <c r="C653" i="8"/>
  <c r="L652" i="8"/>
  <c r="K652" i="8"/>
  <c r="J652" i="8"/>
  <c r="I652" i="8"/>
  <c r="H652" i="8"/>
  <c r="G652" i="8"/>
  <c r="F652" i="8"/>
  <c r="E652" i="8"/>
  <c r="D652" i="8"/>
  <c r="C652" i="8"/>
  <c r="L651" i="8"/>
  <c r="K651" i="8"/>
  <c r="J651" i="8"/>
  <c r="I651" i="8"/>
  <c r="H651" i="8"/>
  <c r="G651" i="8"/>
  <c r="F651" i="8"/>
  <c r="E651" i="8"/>
  <c r="D651" i="8"/>
  <c r="C651" i="8"/>
  <c r="L650" i="8"/>
  <c r="K650" i="8"/>
  <c r="J650" i="8"/>
  <c r="I650" i="8"/>
  <c r="H650" i="8"/>
  <c r="G650" i="8"/>
  <c r="F650" i="8"/>
  <c r="E650" i="8"/>
  <c r="D650" i="8"/>
  <c r="C650" i="8"/>
  <c r="L649" i="8"/>
  <c r="K649" i="8"/>
  <c r="J649" i="8"/>
  <c r="I649" i="8"/>
  <c r="H649" i="8"/>
  <c r="G649" i="8"/>
  <c r="F649" i="8"/>
  <c r="E649" i="8"/>
  <c r="D649" i="8"/>
  <c r="C649" i="8"/>
  <c r="L648" i="8"/>
  <c r="K648" i="8"/>
  <c r="J648" i="8"/>
  <c r="I648" i="8"/>
  <c r="H648" i="8"/>
  <c r="G648" i="8"/>
  <c r="F648" i="8"/>
  <c r="E648" i="8"/>
  <c r="D648" i="8"/>
  <c r="C648" i="8"/>
  <c r="L647" i="8"/>
  <c r="K647" i="8"/>
  <c r="J647" i="8"/>
  <c r="I647" i="8"/>
  <c r="H647" i="8"/>
  <c r="G647" i="8"/>
  <c r="F647" i="8"/>
  <c r="E647" i="8"/>
  <c r="D647" i="8"/>
  <c r="C647" i="8"/>
  <c r="L646" i="8"/>
  <c r="K646" i="8"/>
  <c r="J646" i="8"/>
  <c r="I646" i="8"/>
  <c r="H646" i="8"/>
  <c r="G646" i="8"/>
  <c r="F646" i="8"/>
  <c r="E646" i="8"/>
  <c r="D646" i="8"/>
  <c r="C646" i="8"/>
  <c r="L645" i="8"/>
  <c r="K645" i="8"/>
  <c r="J645" i="8"/>
  <c r="I645" i="8"/>
  <c r="H645" i="8"/>
  <c r="G645" i="8"/>
  <c r="F645" i="8"/>
  <c r="E645" i="8"/>
  <c r="D645" i="8"/>
  <c r="C645" i="8"/>
  <c r="L643" i="8"/>
  <c r="K643" i="8"/>
  <c r="J643" i="8"/>
  <c r="I643" i="8"/>
  <c r="H643" i="8"/>
  <c r="G643" i="8"/>
  <c r="F643" i="8"/>
  <c r="E643" i="8"/>
  <c r="D643" i="8"/>
  <c r="C643" i="8"/>
  <c r="L642" i="8"/>
  <c r="K642" i="8"/>
  <c r="J642" i="8"/>
  <c r="I642" i="8"/>
  <c r="H642" i="8"/>
  <c r="G642" i="8"/>
  <c r="F642" i="8"/>
  <c r="E642" i="8"/>
  <c r="D642" i="8"/>
  <c r="C642" i="8"/>
  <c r="L641" i="8"/>
  <c r="K641" i="8"/>
  <c r="J641" i="8"/>
  <c r="I641" i="8"/>
  <c r="H641" i="8"/>
  <c r="G641" i="8"/>
  <c r="F641" i="8"/>
  <c r="E641" i="8"/>
  <c r="D641" i="8"/>
  <c r="C641" i="8"/>
  <c r="L640" i="8"/>
  <c r="K640" i="8"/>
  <c r="J640" i="8"/>
  <c r="I640" i="8"/>
  <c r="H640" i="8"/>
  <c r="G640" i="8"/>
  <c r="F640" i="8"/>
  <c r="E640" i="8"/>
  <c r="D640" i="8"/>
  <c r="C640" i="8"/>
  <c r="L639" i="8"/>
  <c r="K639" i="8"/>
  <c r="J639" i="8"/>
  <c r="I639" i="8"/>
  <c r="H639" i="8"/>
  <c r="G639" i="8"/>
  <c r="F639" i="8"/>
  <c r="E639" i="8"/>
  <c r="D639" i="8"/>
  <c r="C639" i="8"/>
  <c r="L638" i="8"/>
  <c r="K638" i="8"/>
  <c r="J638" i="8"/>
  <c r="I638" i="8"/>
  <c r="H638" i="8"/>
  <c r="G638" i="8"/>
  <c r="F638" i="8"/>
  <c r="E638" i="8"/>
  <c r="D638" i="8"/>
  <c r="C638" i="8"/>
  <c r="L637" i="8"/>
  <c r="K637" i="8"/>
  <c r="J637" i="8"/>
  <c r="I637" i="8"/>
  <c r="H637" i="8"/>
  <c r="G637" i="8"/>
  <c r="F637" i="8"/>
  <c r="E637" i="8"/>
  <c r="D637" i="8"/>
  <c r="C637" i="8"/>
  <c r="L636" i="8"/>
  <c r="K636" i="8"/>
  <c r="J636" i="8"/>
  <c r="I636" i="8"/>
  <c r="H636" i="8"/>
  <c r="G636" i="8"/>
  <c r="F636" i="8"/>
  <c r="E636" i="8"/>
  <c r="D636" i="8"/>
  <c r="C636" i="8"/>
  <c r="L635" i="8"/>
  <c r="K635" i="8"/>
  <c r="J635" i="8"/>
  <c r="I635" i="8"/>
  <c r="H635" i="8"/>
  <c r="G635" i="8"/>
  <c r="F635" i="8"/>
  <c r="E635" i="8"/>
  <c r="D635" i="8"/>
  <c r="C635" i="8"/>
  <c r="L634" i="8"/>
  <c r="K634" i="8"/>
  <c r="J634" i="8"/>
  <c r="I634" i="8"/>
  <c r="H634" i="8"/>
  <c r="G634" i="8"/>
  <c r="F634" i="8"/>
  <c r="E634" i="8"/>
  <c r="D634" i="8"/>
  <c r="C634" i="8"/>
  <c r="L633" i="8"/>
  <c r="K633" i="8"/>
  <c r="J633" i="8"/>
  <c r="I633" i="8"/>
  <c r="H633" i="8"/>
  <c r="G633" i="8"/>
  <c r="F633" i="8"/>
  <c r="E633" i="8"/>
  <c r="D633" i="8"/>
  <c r="C633" i="8"/>
  <c r="L632" i="8"/>
  <c r="K632" i="8"/>
  <c r="J632" i="8"/>
  <c r="I632" i="8"/>
  <c r="H632" i="8"/>
  <c r="G632" i="8"/>
  <c r="F632" i="8"/>
  <c r="E632" i="8"/>
  <c r="D632" i="8"/>
  <c r="C632" i="8"/>
  <c r="L631" i="8"/>
  <c r="K631" i="8"/>
  <c r="J631" i="8"/>
  <c r="I631" i="8"/>
  <c r="H631" i="8"/>
  <c r="G631" i="8"/>
  <c r="F631" i="8"/>
  <c r="E631" i="8"/>
  <c r="D631" i="8"/>
  <c r="C631" i="8"/>
  <c r="L630" i="8"/>
  <c r="K630" i="8"/>
  <c r="J630" i="8"/>
  <c r="I630" i="8"/>
  <c r="H630" i="8"/>
  <c r="G630" i="8"/>
  <c r="F630" i="8"/>
  <c r="E630" i="8"/>
  <c r="D630" i="8"/>
  <c r="C630" i="8"/>
  <c r="L629" i="8"/>
  <c r="K629" i="8"/>
  <c r="J629" i="8"/>
  <c r="I629" i="8"/>
  <c r="H629" i="8"/>
  <c r="G629" i="8"/>
  <c r="F629" i="8"/>
  <c r="E629" i="8"/>
  <c r="D629" i="8"/>
  <c r="C629" i="8"/>
  <c r="L628" i="8"/>
  <c r="K628" i="8"/>
  <c r="J628" i="8"/>
  <c r="I628" i="8"/>
  <c r="H628" i="8"/>
  <c r="G628" i="8"/>
  <c r="F628" i="8"/>
  <c r="E628" i="8"/>
  <c r="D628" i="8"/>
  <c r="C628" i="8"/>
  <c r="L627" i="8"/>
  <c r="K627" i="8"/>
  <c r="J627" i="8"/>
  <c r="I627" i="8"/>
  <c r="H627" i="8"/>
  <c r="G627" i="8"/>
  <c r="F627" i="8"/>
  <c r="E627" i="8"/>
  <c r="D627" i="8"/>
  <c r="C627" i="8"/>
  <c r="L626" i="8"/>
  <c r="K626" i="8"/>
  <c r="J626" i="8"/>
  <c r="I626" i="8"/>
  <c r="H626" i="8"/>
  <c r="G626" i="8"/>
  <c r="F626" i="8"/>
  <c r="E626" i="8"/>
  <c r="D626" i="8"/>
  <c r="C626" i="8"/>
  <c r="L625" i="8"/>
  <c r="K625" i="8"/>
  <c r="J625" i="8"/>
  <c r="I625" i="8"/>
  <c r="H625" i="8"/>
  <c r="G625" i="8"/>
  <c r="F625" i="8"/>
  <c r="E625" i="8"/>
  <c r="D625" i="8"/>
  <c r="C625" i="8"/>
  <c r="L624" i="8"/>
  <c r="K624" i="8"/>
  <c r="J624" i="8"/>
  <c r="I624" i="8"/>
  <c r="H624" i="8"/>
  <c r="G624" i="8"/>
  <c r="F624" i="8"/>
  <c r="E624" i="8"/>
  <c r="D624" i="8"/>
  <c r="C624" i="8"/>
  <c r="L623" i="8"/>
  <c r="K623" i="8"/>
  <c r="J623" i="8"/>
  <c r="I623" i="8"/>
  <c r="H623" i="8"/>
  <c r="G623" i="8"/>
  <c r="F623" i="8"/>
  <c r="E623" i="8"/>
  <c r="D623" i="8"/>
  <c r="C623" i="8"/>
  <c r="L622" i="8"/>
  <c r="K622" i="8"/>
  <c r="J622" i="8"/>
  <c r="I622" i="8"/>
  <c r="H622" i="8"/>
  <c r="G622" i="8"/>
  <c r="F622" i="8"/>
  <c r="E622" i="8"/>
  <c r="D622" i="8"/>
  <c r="C622" i="8"/>
  <c r="L621" i="8"/>
  <c r="K621" i="8"/>
  <c r="J621" i="8"/>
  <c r="I621" i="8"/>
  <c r="H621" i="8"/>
  <c r="G621" i="8"/>
  <c r="F621" i="8"/>
  <c r="E621" i="8"/>
  <c r="D621" i="8"/>
  <c r="C621" i="8"/>
  <c r="L620" i="8"/>
  <c r="K620" i="8"/>
  <c r="J620" i="8"/>
  <c r="I620" i="8"/>
  <c r="H620" i="8"/>
  <c r="G620" i="8"/>
  <c r="F620" i="8"/>
  <c r="E620" i="8"/>
  <c r="D620" i="8"/>
  <c r="C620" i="8"/>
  <c r="L619" i="8"/>
  <c r="K619" i="8"/>
  <c r="J619" i="8"/>
  <c r="I619" i="8"/>
  <c r="H619" i="8"/>
  <c r="G619" i="8"/>
  <c r="F619" i="8"/>
  <c r="E619" i="8"/>
  <c r="D619" i="8"/>
  <c r="C619" i="8"/>
  <c r="L618" i="8"/>
  <c r="K618" i="8"/>
  <c r="J618" i="8"/>
  <c r="I618" i="8"/>
  <c r="H618" i="8"/>
  <c r="G618" i="8"/>
  <c r="F618" i="8"/>
  <c r="E618" i="8"/>
  <c r="D618" i="8"/>
  <c r="C618" i="8"/>
  <c r="L617" i="8"/>
  <c r="K617" i="8"/>
  <c r="J617" i="8"/>
  <c r="I617" i="8"/>
  <c r="H617" i="8"/>
  <c r="G617" i="8"/>
  <c r="F617" i="8"/>
  <c r="E617" i="8"/>
  <c r="D617" i="8"/>
  <c r="C617" i="8"/>
  <c r="L616" i="8"/>
  <c r="K616" i="8"/>
  <c r="J616" i="8"/>
  <c r="I616" i="8"/>
  <c r="H616" i="8"/>
  <c r="G616" i="8"/>
  <c r="F616" i="8"/>
  <c r="E616" i="8"/>
  <c r="D616" i="8"/>
  <c r="C616" i="8"/>
  <c r="L615" i="8"/>
  <c r="K615" i="8"/>
  <c r="J615" i="8"/>
  <c r="I615" i="8"/>
  <c r="H615" i="8"/>
  <c r="G615" i="8"/>
  <c r="F615" i="8"/>
  <c r="E615" i="8"/>
  <c r="D615" i="8"/>
  <c r="C615" i="8"/>
  <c r="L614" i="8"/>
  <c r="K614" i="8"/>
  <c r="J614" i="8"/>
  <c r="I614" i="8"/>
  <c r="H614" i="8"/>
  <c r="G614" i="8"/>
  <c r="F614" i="8"/>
  <c r="E614" i="8"/>
  <c r="D614" i="8"/>
  <c r="C614" i="8"/>
  <c r="L613" i="8"/>
  <c r="K613" i="8"/>
  <c r="J613" i="8"/>
  <c r="I613" i="8"/>
  <c r="H613" i="8"/>
  <c r="G613" i="8"/>
  <c r="F613" i="8"/>
  <c r="E613" i="8"/>
  <c r="D613" i="8"/>
  <c r="C613" i="8"/>
  <c r="L612" i="8"/>
  <c r="K612" i="8"/>
  <c r="J612" i="8"/>
  <c r="I612" i="8"/>
  <c r="H612" i="8"/>
  <c r="G612" i="8"/>
  <c r="F612" i="8"/>
  <c r="E612" i="8"/>
  <c r="D612" i="8"/>
  <c r="C612" i="8"/>
  <c r="L611" i="8"/>
  <c r="K611" i="8"/>
  <c r="J611" i="8"/>
  <c r="I611" i="8"/>
  <c r="H611" i="8"/>
  <c r="G611" i="8"/>
  <c r="F611" i="8"/>
  <c r="E611" i="8"/>
  <c r="D611" i="8"/>
  <c r="C611" i="8"/>
  <c r="L610" i="8"/>
  <c r="K610" i="8"/>
  <c r="J610" i="8"/>
  <c r="I610" i="8"/>
  <c r="H610" i="8"/>
  <c r="G610" i="8"/>
  <c r="F610" i="8"/>
  <c r="E610" i="8"/>
  <c r="D610" i="8"/>
  <c r="C610" i="8"/>
  <c r="L609" i="8"/>
  <c r="K609" i="8"/>
  <c r="J609" i="8"/>
  <c r="I609" i="8"/>
  <c r="H609" i="8"/>
  <c r="G609" i="8"/>
  <c r="F609" i="8"/>
  <c r="E609" i="8"/>
  <c r="D609" i="8"/>
  <c r="C609" i="8"/>
  <c r="L608" i="8"/>
  <c r="K608" i="8"/>
  <c r="J608" i="8"/>
  <c r="I608" i="8"/>
  <c r="H608" i="8"/>
  <c r="G608" i="8"/>
  <c r="F608" i="8"/>
  <c r="E608" i="8"/>
  <c r="D608" i="8"/>
  <c r="C608" i="8"/>
  <c r="L607" i="8"/>
  <c r="K607" i="8"/>
  <c r="J607" i="8"/>
  <c r="I607" i="8"/>
  <c r="H607" i="8"/>
  <c r="G607" i="8"/>
  <c r="F607" i="8"/>
  <c r="E607" i="8"/>
  <c r="D607" i="8"/>
  <c r="C607" i="8"/>
  <c r="L606" i="8"/>
  <c r="K606" i="8"/>
  <c r="J606" i="8"/>
  <c r="I606" i="8"/>
  <c r="H606" i="8"/>
  <c r="G606" i="8"/>
  <c r="F606" i="8"/>
  <c r="E606" i="8"/>
  <c r="D606" i="8"/>
  <c r="C606" i="8"/>
  <c r="L605" i="8"/>
  <c r="K605" i="8"/>
  <c r="J605" i="8"/>
  <c r="I605" i="8"/>
  <c r="H605" i="8"/>
  <c r="G605" i="8"/>
  <c r="F605" i="8"/>
  <c r="E605" i="8"/>
  <c r="D605" i="8"/>
  <c r="C605" i="8"/>
  <c r="L604" i="8"/>
  <c r="K604" i="8"/>
  <c r="J604" i="8"/>
  <c r="I604" i="8"/>
  <c r="H604" i="8"/>
  <c r="G604" i="8"/>
  <c r="F604" i="8"/>
  <c r="E604" i="8"/>
  <c r="D604" i="8"/>
  <c r="C604" i="8"/>
  <c r="L603" i="8"/>
  <c r="K603" i="8"/>
  <c r="J603" i="8"/>
  <c r="I603" i="8"/>
  <c r="H603" i="8"/>
  <c r="G603" i="8"/>
  <c r="F603" i="8"/>
  <c r="E603" i="8"/>
  <c r="D603" i="8"/>
  <c r="C603" i="8"/>
  <c r="L602" i="8"/>
  <c r="K602" i="8"/>
  <c r="J602" i="8"/>
  <c r="I602" i="8"/>
  <c r="H602" i="8"/>
  <c r="G602" i="8"/>
  <c r="F602" i="8"/>
  <c r="E602" i="8"/>
  <c r="D602" i="8"/>
  <c r="C602" i="8"/>
  <c r="L601" i="8"/>
  <c r="K601" i="8"/>
  <c r="J601" i="8"/>
  <c r="I601" i="8"/>
  <c r="H601" i="8"/>
  <c r="G601" i="8"/>
  <c r="F601" i="8"/>
  <c r="E601" i="8"/>
  <c r="D601" i="8"/>
  <c r="C601" i="8"/>
  <c r="L600" i="8"/>
  <c r="K600" i="8"/>
  <c r="J600" i="8"/>
  <c r="I600" i="8"/>
  <c r="H600" i="8"/>
  <c r="G600" i="8"/>
  <c r="F600" i="8"/>
  <c r="E600" i="8"/>
  <c r="D600" i="8"/>
  <c r="C600" i="8"/>
  <c r="L599" i="8"/>
  <c r="K599" i="8"/>
  <c r="J599" i="8"/>
  <c r="I599" i="8"/>
  <c r="H599" i="8"/>
  <c r="G599" i="8"/>
  <c r="F599" i="8"/>
  <c r="E599" i="8"/>
  <c r="D599" i="8"/>
  <c r="C599" i="8"/>
  <c r="L598" i="8"/>
  <c r="K598" i="8"/>
  <c r="J598" i="8"/>
  <c r="I598" i="8"/>
  <c r="H598" i="8"/>
  <c r="G598" i="8"/>
  <c r="F598" i="8"/>
  <c r="E598" i="8"/>
  <c r="D598" i="8"/>
  <c r="C598" i="8"/>
  <c r="L597" i="8"/>
  <c r="K597" i="8"/>
  <c r="J597" i="8"/>
  <c r="I597" i="8"/>
  <c r="H597" i="8"/>
  <c r="G597" i="8"/>
  <c r="F597" i="8"/>
  <c r="E597" i="8"/>
  <c r="D597" i="8"/>
  <c r="C597" i="8"/>
  <c r="L596" i="8"/>
  <c r="K596" i="8"/>
  <c r="J596" i="8"/>
  <c r="I596" i="8"/>
  <c r="H596" i="8"/>
  <c r="G596" i="8"/>
  <c r="F596" i="8"/>
  <c r="E596" i="8"/>
  <c r="D596" i="8"/>
  <c r="C596" i="8"/>
  <c r="L595" i="8"/>
  <c r="K595" i="8"/>
  <c r="J595" i="8"/>
  <c r="I595" i="8"/>
  <c r="H595" i="8"/>
  <c r="G595" i="8"/>
  <c r="F595" i="8"/>
  <c r="E595" i="8"/>
  <c r="D595" i="8"/>
  <c r="C595" i="8"/>
  <c r="L594" i="8"/>
  <c r="K594" i="8"/>
  <c r="J594" i="8"/>
  <c r="I594" i="8"/>
  <c r="H594" i="8"/>
  <c r="G594" i="8"/>
  <c r="F594" i="8"/>
  <c r="E594" i="8"/>
  <c r="D594" i="8"/>
  <c r="C594" i="8"/>
  <c r="L593" i="8"/>
  <c r="K593" i="8"/>
  <c r="J593" i="8"/>
  <c r="I593" i="8"/>
  <c r="H593" i="8"/>
  <c r="G593" i="8"/>
  <c r="F593" i="8"/>
  <c r="E593" i="8"/>
  <c r="D593" i="8"/>
  <c r="C593" i="8"/>
  <c r="L592" i="8"/>
  <c r="K592" i="8"/>
  <c r="J592" i="8"/>
  <c r="I592" i="8"/>
  <c r="H592" i="8"/>
  <c r="G592" i="8"/>
  <c r="F592" i="8"/>
  <c r="E592" i="8"/>
  <c r="D592" i="8"/>
  <c r="C592" i="8"/>
  <c r="L591" i="8"/>
  <c r="K591" i="8"/>
  <c r="J591" i="8"/>
  <c r="I591" i="8"/>
  <c r="H591" i="8"/>
  <c r="G591" i="8"/>
  <c r="F591" i="8"/>
  <c r="E591" i="8"/>
  <c r="D591" i="8"/>
  <c r="C591" i="8"/>
  <c r="L590" i="8"/>
  <c r="K590" i="8"/>
  <c r="J590" i="8"/>
  <c r="I590" i="8"/>
  <c r="H590" i="8"/>
  <c r="G590" i="8"/>
  <c r="F590" i="8"/>
  <c r="E590" i="8"/>
  <c r="D590" i="8"/>
  <c r="C590" i="8"/>
  <c r="L589" i="8"/>
  <c r="K589" i="8"/>
  <c r="J589" i="8"/>
  <c r="I589" i="8"/>
  <c r="H589" i="8"/>
  <c r="G589" i="8"/>
  <c r="F589" i="8"/>
  <c r="E589" i="8"/>
  <c r="D589" i="8"/>
  <c r="C589" i="8"/>
  <c r="L588" i="8"/>
  <c r="K588" i="8"/>
  <c r="J588" i="8"/>
  <c r="I588" i="8"/>
  <c r="H588" i="8"/>
  <c r="G588" i="8"/>
  <c r="F588" i="8"/>
  <c r="E588" i="8"/>
  <c r="D588" i="8"/>
  <c r="C588" i="8"/>
  <c r="L587" i="8"/>
  <c r="K587" i="8"/>
  <c r="J587" i="8"/>
  <c r="I587" i="8"/>
  <c r="H587" i="8"/>
  <c r="G587" i="8"/>
  <c r="F587" i="8"/>
  <c r="E587" i="8"/>
  <c r="D587" i="8"/>
  <c r="C587" i="8"/>
  <c r="L586" i="8"/>
  <c r="K586" i="8"/>
  <c r="J586" i="8"/>
  <c r="I586" i="8"/>
  <c r="H586" i="8"/>
  <c r="G586" i="8"/>
  <c r="F586" i="8"/>
  <c r="E586" i="8"/>
  <c r="D586" i="8"/>
  <c r="C586" i="8"/>
  <c r="L585" i="8"/>
  <c r="K585" i="8"/>
  <c r="J585" i="8"/>
  <c r="I585" i="8"/>
  <c r="H585" i="8"/>
  <c r="G585" i="8"/>
  <c r="F585" i="8"/>
  <c r="E585" i="8"/>
  <c r="D585" i="8"/>
  <c r="C585" i="8"/>
  <c r="L584" i="8"/>
  <c r="K584" i="8"/>
  <c r="J584" i="8"/>
  <c r="I584" i="8"/>
  <c r="H584" i="8"/>
  <c r="G584" i="8"/>
  <c r="F584" i="8"/>
  <c r="E584" i="8"/>
  <c r="D584" i="8"/>
  <c r="C584" i="8"/>
  <c r="L583" i="8"/>
  <c r="K583" i="8"/>
  <c r="J583" i="8"/>
  <c r="I583" i="8"/>
  <c r="H583" i="8"/>
  <c r="G583" i="8"/>
  <c r="F583" i="8"/>
  <c r="E583" i="8"/>
  <c r="D583" i="8"/>
  <c r="C583" i="8"/>
  <c r="L582" i="8"/>
  <c r="K582" i="8"/>
  <c r="J582" i="8"/>
  <c r="I582" i="8"/>
  <c r="H582" i="8"/>
  <c r="G582" i="8"/>
  <c r="F582" i="8"/>
  <c r="E582" i="8"/>
  <c r="D582" i="8"/>
  <c r="C582" i="8"/>
  <c r="L581" i="8"/>
  <c r="K581" i="8"/>
  <c r="J581" i="8"/>
  <c r="I581" i="8"/>
  <c r="H581" i="8"/>
  <c r="G581" i="8"/>
  <c r="F581" i="8"/>
  <c r="E581" i="8"/>
  <c r="D581" i="8"/>
  <c r="C581" i="8"/>
  <c r="L580" i="8"/>
  <c r="K580" i="8"/>
  <c r="J580" i="8"/>
  <c r="I580" i="8"/>
  <c r="H580" i="8"/>
  <c r="G580" i="8"/>
  <c r="F580" i="8"/>
  <c r="E580" i="8"/>
  <c r="D580" i="8"/>
  <c r="C580" i="8"/>
  <c r="L579" i="8"/>
  <c r="K579" i="8"/>
  <c r="J579" i="8"/>
  <c r="I579" i="8"/>
  <c r="H579" i="8"/>
  <c r="G579" i="8"/>
  <c r="F579" i="8"/>
  <c r="E579" i="8"/>
  <c r="D579" i="8"/>
  <c r="C579" i="8"/>
  <c r="L578" i="8"/>
  <c r="K578" i="8"/>
  <c r="J578" i="8"/>
  <c r="I578" i="8"/>
  <c r="H578" i="8"/>
  <c r="G578" i="8"/>
  <c r="F578" i="8"/>
  <c r="E578" i="8"/>
  <c r="D578" i="8"/>
  <c r="C578" i="8"/>
  <c r="L577" i="8"/>
  <c r="K577" i="8"/>
  <c r="J577" i="8"/>
  <c r="I577" i="8"/>
  <c r="H577" i="8"/>
  <c r="G577" i="8"/>
  <c r="F577" i="8"/>
  <c r="E577" i="8"/>
  <c r="D577" i="8"/>
  <c r="C577" i="8"/>
  <c r="L576" i="8"/>
  <c r="K576" i="8"/>
  <c r="J576" i="8"/>
  <c r="I576" i="8"/>
  <c r="H576" i="8"/>
  <c r="G576" i="8"/>
  <c r="F576" i="8"/>
  <c r="E576" i="8"/>
  <c r="D576" i="8"/>
  <c r="C576" i="8"/>
  <c r="L575" i="8"/>
  <c r="K575" i="8"/>
  <c r="J575" i="8"/>
  <c r="I575" i="8"/>
  <c r="H575" i="8"/>
  <c r="G575" i="8"/>
  <c r="F575" i="8"/>
  <c r="E575" i="8"/>
  <c r="D575" i="8"/>
  <c r="C575" i="8"/>
  <c r="L574" i="8"/>
  <c r="K574" i="8"/>
  <c r="J574" i="8"/>
  <c r="I574" i="8"/>
  <c r="H574" i="8"/>
  <c r="G574" i="8"/>
  <c r="F574" i="8"/>
  <c r="E574" i="8"/>
  <c r="D574" i="8"/>
  <c r="C574" i="8"/>
  <c r="L573" i="8"/>
  <c r="K573" i="8"/>
  <c r="J573" i="8"/>
  <c r="I573" i="8"/>
  <c r="H573" i="8"/>
  <c r="G573" i="8"/>
  <c r="F573" i="8"/>
  <c r="E573" i="8"/>
  <c r="D573" i="8"/>
  <c r="C573" i="8"/>
  <c r="L572" i="8"/>
  <c r="K572" i="8"/>
  <c r="J572" i="8"/>
  <c r="I572" i="8"/>
  <c r="H572" i="8"/>
  <c r="G572" i="8"/>
  <c r="F572" i="8"/>
  <c r="E572" i="8"/>
  <c r="D572" i="8"/>
  <c r="C572" i="8"/>
  <c r="L571" i="8"/>
  <c r="K571" i="8"/>
  <c r="J571" i="8"/>
  <c r="I571" i="8"/>
  <c r="H571" i="8"/>
  <c r="G571" i="8"/>
  <c r="F571" i="8"/>
  <c r="E571" i="8"/>
  <c r="D571" i="8"/>
  <c r="C571" i="8"/>
  <c r="L570" i="8"/>
  <c r="K570" i="8"/>
  <c r="J570" i="8"/>
  <c r="I570" i="8"/>
  <c r="H570" i="8"/>
  <c r="G570" i="8"/>
  <c r="F570" i="8"/>
  <c r="E570" i="8"/>
  <c r="D570" i="8"/>
  <c r="C570" i="8"/>
  <c r="L569" i="8"/>
  <c r="K569" i="8"/>
  <c r="J569" i="8"/>
  <c r="I569" i="8"/>
  <c r="H569" i="8"/>
  <c r="G569" i="8"/>
  <c r="F569" i="8"/>
  <c r="E569" i="8"/>
  <c r="D569" i="8"/>
  <c r="C569" i="8"/>
  <c r="L568" i="8"/>
  <c r="K568" i="8"/>
  <c r="J568" i="8"/>
  <c r="I568" i="8"/>
  <c r="H568" i="8"/>
  <c r="G568" i="8"/>
  <c r="F568" i="8"/>
  <c r="E568" i="8"/>
  <c r="D568" i="8"/>
  <c r="C568" i="8"/>
  <c r="L567" i="8"/>
  <c r="K567" i="8"/>
  <c r="J567" i="8"/>
  <c r="I567" i="8"/>
  <c r="H567" i="8"/>
  <c r="G567" i="8"/>
  <c r="F567" i="8"/>
  <c r="E567" i="8"/>
  <c r="D567" i="8"/>
  <c r="C567" i="8"/>
  <c r="L566" i="8"/>
  <c r="K566" i="8"/>
  <c r="J566" i="8"/>
  <c r="I566" i="8"/>
  <c r="H566" i="8"/>
  <c r="G566" i="8"/>
  <c r="F566" i="8"/>
  <c r="E566" i="8"/>
  <c r="D566" i="8"/>
  <c r="C566" i="8"/>
  <c r="L565" i="8"/>
  <c r="K565" i="8"/>
  <c r="J565" i="8"/>
  <c r="I565" i="8"/>
  <c r="H565" i="8"/>
  <c r="G565" i="8"/>
  <c r="F565" i="8"/>
  <c r="E565" i="8"/>
  <c r="D565" i="8"/>
  <c r="C565" i="8"/>
  <c r="L564" i="8"/>
  <c r="K564" i="8"/>
  <c r="J564" i="8"/>
  <c r="I564" i="8"/>
  <c r="H564" i="8"/>
  <c r="G564" i="8"/>
  <c r="F564" i="8"/>
  <c r="E564" i="8"/>
  <c r="D564" i="8"/>
  <c r="C564" i="8"/>
  <c r="L563" i="8"/>
  <c r="K563" i="8"/>
  <c r="J563" i="8"/>
  <c r="I563" i="8"/>
  <c r="H563" i="8"/>
  <c r="G563" i="8"/>
  <c r="F563" i="8"/>
  <c r="E563" i="8"/>
  <c r="D563" i="8"/>
  <c r="C563" i="8"/>
  <c r="L562" i="8"/>
  <c r="K562" i="8"/>
  <c r="J562" i="8"/>
  <c r="I562" i="8"/>
  <c r="H562" i="8"/>
  <c r="G562" i="8"/>
  <c r="F562" i="8"/>
  <c r="E562" i="8"/>
  <c r="D562" i="8"/>
  <c r="C562" i="8"/>
  <c r="L561" i="8"/>
  <c r="K561" i="8"/>
  <c r="J561" i="8"/>
  <c r="I561" i="8"/>
  <c r="H561" i="8"/>
  <c r="G561" i="8"/>
  <c r="F561" i="8"/>
  <c r="E561" i="8"/>
  <c r="D561" i="8"/>
  <c r="C561" i="8"/>
  <c r="L560" i="8"/>
  <c r="K560" i="8"/>
  <c r="J560" i="8"/>
  <c r="I560" i="8"/>
  <c r="H560" i="8"/>
  <c r="G560" i="8"/>
  <c r="F560" i="8"/>
  <c r="E560" i="8"/>
  <c r="D560" i="8"/>
  <c r="C560" i="8"/>
  <c r="L559" i="8"/>
  <c r="K559" i="8"/>
  <c r="J559" i="8"/>
  <c r="I559" i="8"/>
  <c r="H559" i="8"/>
  <c r="G559" i="8"/>
  <c r="F559" i="8"/>
  <c r="E559" i="8"/>
  <c r="D559" i="8"/>
  <c r="C559" i="8"/>
  <c r="L558" i="8"/>
  <c r="K558" i="8"/>
  <c r="J558" i="8"/>
  <c r="I558" i="8"/>
  <c r="H558" i="8"/>
  <c r="G558" i="8"/>
  <c r="F558" i="8"/>
  <c r="E558" i="8"/>
  <c r="D558" i="8"/>
  <c r="C558" i="8"/>
  <c r="L557" i="8"/>
  <c r="K557" i="8"/>
  <c r="J557" i="8"/>
  <c r="I557" i="8"/>
  <c r="H557" i="8"/>
  <c r="G557" i="8"/>
  <c r="F557" i="8"/>
  <c r="E557" i="8"/>
  <c r="D557" i="8"/>
  <c r="C557" i="8"/>
  <c r="L556" i="8"/>
  <c r="K556" i="8"/>
  <c r="J556" i="8"/>
  <c r="I556" i="8"/>
  <c r="H556" i="8"/>
  <c r="G556" i="8"/>
  <c r="F556" i="8"/>
  <c r="E556" i="8"/>
  <c r="D556" i="8"/>
  <c r="C556" i="8"/>
  <c r="L555" i="8"/>
  <c r="K555" i="8"/>
  <c r="J555" i="8"/>
  <c r="I555" i="8"/>
  <c r="H555" i="8"/>
  <c r="G555" i="8"/>
  <c r="F555" i="8"/>
  <c r="E555" i="8"/>
  <c r="D555" i="8"/>
  <c r="C555" i="8"/>
  <c r="L554" i="8"/>
  <c r="K554" i="8"/>
  <c r="J554" i="8"/>
  <c r="I554" i="8"/>
  <c r="H554" i="8"/>
  <c r="G554" i="8"/>
  <c r="F554" i="8"/>
  <c r="E554" i="8"/>
  <c r="D554" i="8"/>
  <c r="C554" i="8"/>
  <c r="L553" i="8"/>
  <c r="K553" i="8"/>
  <c r="J553" i="8"/>
  <c r="I553" i="8"/>
  <c r="H553" i="8"/>
  <c r="G553" i="8"/>
  <c r="F553" i="8"/>
  <c r="E553" i="8"/>
  <c r="D553" i="8"/>
  <c r="C553" i="8"/>
  <c r="L552" i="8"/>
  <c r="K552" i="8"/>
  <c r="J552" i="8"/>
  <c r="I552" i="8"/>
  <c r="H552" i="8"/>
  <c r="G552" i="8"/>
  <c r="F552" i="8"/>
  <c r="E552" i="8"/>
  <c r="D552" i="8"/>
  <c r="C552" i="8"/>
  <c r="L551" i="8"/>
  <c r="K551" i="8"/>
  <c r="J551" i="8"/>
  <c r="I551" i="8"/>
  <c r="H551" i="8"/>
  <c r="G551" i="8"/>
  <c r="F551" i="8"/>
  <c r="E551" i="8"/>
  <c r="D551" i="8"/>
  <c r="C551" i="8"/>
  <c r="L550" i="8"/>
  <c r="K550" i="8"/>
  <c r="J550" i="8"/>
  <c r="I550" i="8"/>
  <c r="H550" i="8"/>
  <c r="G550" i="8"/>
  <c r="F550" i="8"/>
  <c r="E550" i="8"/>
  <c r="D550" i="8"/>
  <c r="C550" i="8"/>
  <c r="L549" i="8"/>
  <c r="K549" i="8"/>
  <c r="J549" i="8"/>
  <c r="I549" i="8"/>
  <c r="H549" i="8"/>
  <c r="G549" i="8"/>
  <c r="F549" i="8"/>
  <c r="E549" i="8"/>
  <c r="D549" i="8"/>
  <c r="C549" i="8"/>
  <c r="L548" i="8"/>
  <c r="K548" i="8"/>
  <c r="J548" i="8"/>
  <c r="I548" i="8"/>
  <c r="H548" i="8"/>
  <c r="G548" i="8"/>
  <c r="F548" i="8"/>
  <c r="E548" i="8"/>
  <c r="D548" i="8"/>
  <c r="C548" i="8"/>
  <c r="L547" i="8"/>
  <c r="K547" i="8"/>
  <c r="J547" i="8"/>
  <c r="I547" i="8"/>
  <c r="H547" i="8"/>
  <c r="G547" i="8"/>
  <c r="F547" i="8"/>
  <c r="E547" i="8"/>
  <c r="D547" i="8"/>
  <c r="C547" i="8"/>
  <c r="L546" i="8"/>
  <c r="K546" i="8"/>
  <c r="J546" i="8"/>
  <c r="I546" i="8"/>
  <c r="H546" i="8"/>
  <c r="G546" i="8"/>
  <c r="F546" i="8"/>
  <c r="E546" i="8"/>
  <c r="D546" i="8"/>
  <c r="C546" i="8"/>
  <c r="L545" i="8"/>
  <c r="K545" i="8"/>
  <c r="J545" i="8"/>
  <c r="I545" i="8"/>
  <c r="H545" i="8"/>
  <c r="G545" i="8"/>
  <c r="F545" i="8"/>
  <c r="E545" i="8"/>
  <c r="D545" i="8"/>
  <c r="C545" i="8"/>
  <c r="L544" i="8"/>
  <c r="K544" i="8"/>
  <c r="J544" i="8"/>
  <c r="I544" i="8"/>
  <c r="H544" i="8"/>
  <c r="G544" i="8"/>
  <c r="F544" i="8"/>
  <c r="E544" i="8"/>
  <c r="D544" i="8"/>
  <c r="C544" i="8"/>
  <c r="L543" i="8"/>
  <c r="K543" i="8"/>
  <c r="J543" i="8"/>
  <c r="I543" i="8"/>
  <c r="H543" i="8"/>
  <c r="G543" i="8"/>
  <c r="F543" i="8"/>
  <c r="E543" i="8"/>
  <c r="D543" i="8"/>
  <c r="C543" i="8"/>
  <c r="L542" i="8"/>
  <c r="K542" i="8"/>
  <c r="J542" i="8"/>
  <c r="I542" i="8"/>
  <c r="H542" i="8"/>
  <c r="G542" i="8"/>
  <c r="F542" i="8"/>
  <c r="E542" i="8"/>
  <c r="D542" i="8"/>
  <c r="C542" i="8"/>
  <c r="L541" i="8"/>
  <c r="K541" i="8"/>
  <c r="J541" i="8"/>
  <c r="I541" i="8"/>
  <c r="H541" i="8"/>
  <c r="G541" i="8"/>
  <c r="F541" i="8"/>
  <c r="E541" i="8"/>
  <c r="D541" i="8"/>
  <c r="C541" i="8"/>
  <c r="L540" i="8"/>
  <c r="K540" i="8"/>
  <c r="J540" i="8"/>
  <c r="I540" i="8"/>
  <c r="H540" i="8"/>
  <c r="G540" i="8"/>
  <c r="F540" i="8"/>
  <c r="E540" i="8"/>
  <c r="D540" i="8"/>
  <c r="C540" i="8"/>
  <c r="L539" i="8"/>
  <c r="K539" i="8"/>
  <c r="J539" i="8"/>
  <c r="I539" i="8"/>
  <c r="H539" i="8"/>
  <c r="G539" i="8"/>
  <c r="F539" i="8"/>
  <c r="E539" i="8"/>
  <c r="D539" i="8"/>
  <c r="C539" i="8"/>
  <c r="L537" i="8"/>
  <c r="K537" i="8"/>
  <c r="J537" i="8"/>
  <c r="I537" i="8"/>
  <c r="H537" i="8"/>
  <c r="G537" i="8"/>
  <c r="F537" i="8"/>
  <c r="E537" i="8"/>
  <c r="D537" i="8"/>
  <c r="C537" i="8"/>
  <c r="L536" i="8"/>
  <c r="K536" i="8"/>
  <c r="J536" i="8"/>
  <c r="I536" i="8"/>
  <c r="H536" i="8"/>
  <c r="G536" i="8"/>
  <c r="F536" i="8"/>
  <c r="E536" i="8"/>
  <c r="D536" i="8"/>
  <c r="C536" i="8"/>
  <c r="L535" i="8"/>
  <c r="K535" i="8"/>
  <c r="J535" i="8"/>
  <c r="I535" i="8"/>
  <c r="H535" i="8"/>
  <c r="G535" i="8"/>
  <c r="F535" i="8"/>
  <c r="E535" i="8"/>
  <c r="D535" i="8"/>
  <c r="C535" i="8"/>
  <c r="L534" i="8"/>
  <c r="K534" i="8"/>
  <c r="J534" i="8"/>
  <c r="I534" i="8"/>
  <c r="H534" i="8"/>
  <c r="G534" i="8"/>
  <c r="F534" i="8"/>
  <c r="E534" i="8"/>
  <c r="D534" i="8"/>
  <c r="C534" i="8"/>
  <c r="L533" i="8"/>
  <c r="K533" i="8"/>
  <c r="J533" i="8"/>
  <c r="I533" i="8"/>
  <c r="H533" i="8"/>
  <c r="G533" i="8"/>
  <c r="F533" i="8"/>
  <c r="E533" i="8"/>
  <c r="D533" i="8"/>
  <c r="C533" i="8"/>
  <c r="L532" i="8"/>
  <c r="K532" i="8"/>
  <c r="J532" i="8"/>
  <c r="I532" i="8"/>
  <c r="H532" i="8"/>
  <c r="G532" i="8"/>
  <c r="F532" i="8"/>
  <c r="E532" i="8"/>
  <c r="D532" i="8"/>
  <c r="C532" i="8"/>
  <c r="L531" i="8"/>
  <c r="K531" i="8"/>
  <c r="J531" i="8"/>
  <c r="I531" i="8"/>
  <c r="H531" i="8"/>
  <c r="G531" i="8"/>
  <c r="F531" i="8"/>
  <c r="E531" i="8"/>
  <c r="D531" i="8"/>
  <c r="C531" i="8"/>
  <c r="L530" i="8"/>
  <c r="K530" i="8"/>
  <c r="J530" i="8"/>
  <c r="I530" i="8"/>
  <c r="H530" i="8"/>
  <c r="G530" i="8"/>
  <c r="F530" i="8"/>
  <c r="E530" i="8"/>
  <c r="D530" i="8"/>
  <c r="C530" i="8"/>
  <c r="L529" i="8"/>
  <c r="K529" i="8"/>
  <c r="J529" i="8"/>
  <c r="I529" i="8"/>
  <c r="H529" i="8"/>
  <c r="G529" i="8"/>
  <c r="F529" i="8"/>
  <c r="E529" i="8"/>
  <c r="D529" i="8"/>
  <c r="C529" i="8"/>
  <c r="L528" i="8"/>
  <c r="K528" i="8"/>
  <c r="J528" i="8"/>
  <c r="I528" i="8"/>
  <c r="H528" i="8"/>
  <c r="G528" i="8"/>
  <c r="F528" i="8"/>
  <c r="E528" i="8"/>
  <c r="D528" i="8"/>
  <c r="C528" i="8"/>
  <c r="L527" i="8"/>
  <c r="K527" i="8"/>
  <c r="J527" i="8"/>
  <c r="I527" i="8"/>
  <c r="H527" i="8"/>
  <c r="G527" i="8"/>
  <c r="F527" i="8"/>
  <c r="E527" i="8"/>
  <c r="D527" i="8"/>
  <c r="C527" i="8"/>
  <c r="L526" i="8"/>
  <c r="K526" i="8"/>
  <c r="J526" i="8"/>
  <c r="I526" i="8"/>
  <c r="H526" i="8"/>
  <c r="G526" i="8"/>
  <c r="F526" i="8"/>
  <c r="E526" i="8"/>
  <c r="D526" i="8"/>
  <c r="C526" i="8"/>
  <c r="L525" i="8"/>
  <c r="K525" i="8"/>
  <c r="J525" i="8"/>
  <c r="I525" i="8"/>
  <c r="H525" i="8"/>
  <c r="G525" i="8"/>
  <c r="F525" i="8"/>
  <c r="E525" i="8"/>
  <c r="D525" i="8"/>
  <c r="C525" i="8"/>
  <c r="L524" i="8"/>
  <c r="K524" i="8"/>
  <c r="J524" i="8"/>
  <c r="I524" i="8"/>
  <c r="H524" i="8"/>
  <c r="G524" i="8"/>
  <c r="F524" i="8"/>
  <c r="E524" i="8"/>
  <c r="D524" i="8"/>
  <c r="C524" i="8"/>
  <c r="L523" i="8"/>
  <c r="K523" i="8"/>
  <c r="J523" i="8"/>
  <c r="I523" i="8"/>
  <c r="H523" i="8"/>
  <c r="G523" i="8"/>
  <c r="F523" i="8"/>
  <c r="E523" i="8"/>
  <c r="D523" i="8"/>
  <c r="C523" i="8"/>
  <c r="L522" i="8"/>
  <c r="K522" i="8"/>
  <c r="J522" i="8"/>
  <c r="I522" i="8"/>
  <c r="H522" i="8"/>
  <c r="G522" i="8"/>
  <c r="F522" i="8"/>
  <c r="E522" i="8"/>
  <c r="D522" i="8"/>
  <c r="C522" i="8"/>
  <c r="L521" i="8"/>
  <c r="K521" i="8"/>
  <c r="J521" i="8"/>
  <c r="I521" i="8"/>
  <c r="H521" i="8"/>
  <c r="G521" i="8"/>
  <c r="F521" i="8"/>
  <c r="E521" i="8"/>
  <c r="D521" i="8"/>
  <c r="C521" i="8"/>
  <c r="L520" i="8"/>
  <c r="K520" i="8"/>
  <c r="J520" i="8"/>
  <c r="I520" i="8"/>
  <c r="H520" i="8"/>
  <c r="G520" i="8"/>
  <c r="F520" i="8"/>
  <c r="E520" i="8"/>
  <c r="D520" i="8"/>
  <c r="C520" i="8"/>
  <c r="L519" i="8"/>
  <c r="K519" i="8"/>
  <c r="J519" i="8"/>
  <c r="I519" i="8"/>
  <c r="H519" i="8"/>
  <c r="G519" i="8"/>
  <c r="F519" i="8"/>
  <c r="E519" i="8"/>
  <c r="D519" i="8"/>
  <c r="C519" i="8"/>
  <c r="L518" i="8"/>
  <c r="K518" i="8"/>
  <c r="J518" i="8"/>
  <c r="I518" i="8"/>
  <c r="H518" i="8"/>
  <c r="G518" i="8"/>
  <c r="F518" i="8"/>
  <c r="E518" i="8"/>
  <c r="D518" i="8"/>
  <c r="C518" i="8"/>
  <c r="L517" i="8"/>
  <c r="K517" i="8"/>
  <c r="J517" i="8"/>
  <c r="I517" i="8"/>
  <c r="H517" i="8"/>
  <c r="G517" i="8"/>
  <c r="F517" i="8"/>
  <c r="E517" i="8"/>
  <c r="D517" i="8"/>
  <c r="C517" i="8"/>
  <c r="L516" i="8"/>
  <c r="K516" i="8"/>
  <c r="J516" i="8"/>
  <c r="I516" i="8"/>
  <c r="H516" i="8"/>
  <c r="G516" i="8"/>
  <c r="F516" i="8"/>
  <c r="E516" i="8"/>
  <c r="D516" i="8"/>
  <c r="C516" i="8"/>
  <c r="L515" i="8"/>
  <c r="K515" i="8"/>
  <c r="J515" i="8"/>
  <c r="I515" i="8"/>
  <c r="H515" i="8"/>
  <c r="G515" i="8"/>
  <c r="F515" i="8"/>
  <c r="E515" i="8"/>
  <c r="D515" i="8"/>
  <c r="C515" i="8"/>
  <c r="L514" i="8"/>
  <c r="K514" i="8"/>
  <c r="J514" i="8"/>
  <c r="I514" i="8"/>
  <c r="H514" i="8"/>
  <c r="G514" i="8"/>
  <c r="F514" i="8"/>
  <c r="E514" i="8"/>
  <c r="D514" i="8"/>
  <c r="C514" i="8"/>
  <c r="L513" i="8"/>
  <c r="K513" i="8"/>
  <c r="J513" i="8"/>
  <c r="I513" i="8"/>
  <c r="H513" i="8"/>
  <c r="G513" i="8"/>
  <c r="F513" i="8"/>
  <c r="E513" i="8"/>
  <c r="D513" i="8"/>
  <c r="C513" i="8"/>
  <c r="L512" i="8"/>
  <c r="K512" i="8"/>
  <c r="J512" i="8"/>
  <c r="I512" i="8"/>
  <c r="H512" i="8"/>
  <c r="G512" i="8"/>
  <c r="F512" i="8"/>
  <c r="E512" i="8"/>
  <c r="D512" i="8"/>
  <c r="C512" i="8"/>
  <c r="L511" i="8"/>
  <c r="K511" i="8"/>
  <c r="J511" i="8"/>
  <c r="I511" i="8"/>
  <c r="H511" i="8"/>
  <c r="G511" i="8"/>
  <c r="F511" i="8"/>
  <c r="E511" i="8"/>
  <c r="D511" i="8"/>
  <c r="C511" i="8"/>
  <c r="L510" i="8"/>
  <c r="K510" i="8"/>
  <c r="J510" i="8"/>
  <c r="I510" i="8"/>
  <c r="H510" i="8"/>
  <c r="G510" i="8"/>
  <c r="F510" i="8"/>
  <c r="E510" i="8"/>
  <c r="D510" i="8"/>
  <c r="C510" i="8"/>
  <c r="L509" i="8"/>
  <c r="K509" i="8"/>
  <c r="J509" i="8"/>
  <c r="I509" i="8"/>
  <c r="H509" i="8"/>
  <c r="G509" i="8"/>
  <c r="F509" i="8"/>
  <c r="E509" i="8"/>
  <c r="D509" i="8"/>
  <c r="C509" i="8"/>
  <c r="L508" i="8"/>
  <c r="K508" i="8"/>
  <c r="J508" i="8"/>
  <c r="I508" i="8"/>
  <c r="H508" i="8"/>
  <c r="G508" i="8"/>
  <c r="F508" i="8"/>
  <c r="E508" i="8"/>
  <c r="D508" i="8"/>
  <c r="C508" i="8"/>
  <c r="L507" i="8"/>
  <c r="K507" i="8"/>
  <c r="J507" i="8"/>
  <c r="I507" i="8"/>
  <c r="H507" i="8"/>
  <c r="G507" i="8"/>
  <c r="F507" i="8"/>
  <c r="E507" i="8"/>
  <c r="D507" i="8"/>
  <c r="C507" i="8"/>
  <c r="L506" i="8"/>
  <c r="K506" i="8"/>
  <c r="J506" i="8"/>
  <c r="I506" i="8"/>
  <c r="H506" i="8"/>
  <c r="G506" i="8"/>
  <c r="F506" i="8"/>
  <c r="E506" i="8"/>
  <c r="D506" i="8"/>
  <c r="C506" i="8"/>
  <c r="L505" i="8"/>
  <c r="K505" i="8"/>
  <c r="J505" i="8"/>
  <c r="I505" i="8"/>
  <c r="H505" i="8"/>
  <c r="G505" i="8"/>
  <c r="F505" i="8"/>
  <c r="E505" i="8"/>
  <c r="D505" i="8"/>
  <c r="C505" i="8"/>
  <c r="L504" i="8"/>
  <c r="K504" i="8"/>
  <c r="J504" i="8"/>
  <c r="I504" i="8"/>
  <c r="H504" i="8"/>
  <c r="G504" i="8"/>
  <c r="F504" i="8"/>
  <c r="E504" i="8"/>
  <c r="E432" i="8" s="1"/>
  <c r="D504" i="8"/>
  <c r="C504" i="8"/>
  <c r="L503" i="8"/>
  <c r="K503" i="8"/>
  <c r="J503" i="8"/>
  <c r="I503" i="8"/>
  <c r="H503" i="8"/>
  <c r="G503" i="8"/>
  <c r="F503" i="8"/>
  <c r="E503" i="8"/>
  <c r="D503" i="8"/>
  <c r="C503" i="8"/>
  <c r="L502" i="8"/>
  <c r="K502" i="8"/>
  <c r="J502" i="8"/>
  <c r="I502" i="8"/>
  <c r="H502" i="8"/>
  <c r="G502" i="8"/>
  <c r="F502" i="8"/>
  <c r="E502" i="8"/>
  <c r="D502" i="8"/>
  <c r="C502" i="8"/>
  <c r="L501" i="8"/>
  <c r="K501" i="8"/>
  <c r="J501" i="8"/>
  <c r="I501" i="8"/>
  <c r="H501" i="8"/>
  <c r="G501" i="8"/>
  <c r="F501" i="8"/>
  <c r="E501" i="8"/>
  <c r="D501" i="8"/>
  <c r="C501" i="8"/>
  <c r="L500" i="8"/>
  <c r="K500" i="8"/>
  <c r="J500" i="8"/>
  <c r="I500" i="8"/>
  <c r="H500" i="8"/>
  <c r="G500" i="8"/>
  <c r="F500" i="8"/>
  <c r="E500" i="8"/>
  <c r="D500" i="8"/>
  <c r="C500" i="8"/>
  <c r="L499" i="8"/>
  <c r="K499" i="8"/>
  <c r="J499" i="8"/>
  <c r="I499" i="8"/>
  <c r="H499" i="8"/>
  <c r="G499" i="8"/>
  <c r="F499" i="8"/>
  <c r="E499" i="8"/>
  <c r="D499" i="8"/>
  <c r="C499" i="8"/>
  <c r="L498" i="8"/>
  <c r="K498" i="8"/>
  <c r="J498" i="8"/>
  <c r="I498" i="8"/>
  <c r="H498" i="8"/>
  <c r="G498" i="8"/>
  <c r="F498" i="8"/>
  <c r="E498" i="8"/>
  <c r="D498" i="8"/>
  <c r="C498" i="8"/>
  <c r="L497" i="8"/>
  <c r="K497" i="8"/>
  <c r="J497" i="8"/>
  <c r="I497" i="8"/>
  <c r="H497" i="8"/>
  <c r="G497" i="8"/>
  <c r="F497" i="8"/>
  <c r="E497" i="8"/>
  <c r="D497" i="8"/>
  <c r="C497" i="8"/>
  <c r="L496" i="8"/>
  <c r="K496" i="8"/>
  <c r="J496" i="8"/>
  <c r="I496" i="8"/>
  <c r="H496" i="8"/>
  <c r="G496" i="8"/>
  <c r="F496" i="8"/>
  <c r="E496" i="8"/>
  <c r="D496" i="8"/>
  <c r="C496" i="8"/>
  <c r="L495" i="8"/>
  <c r="K495" i="8"/>
  <c r="J495" i="8"/>
  <c r="I495" i="8"/>
  <c r="H495" i="8"/>
  <c r="G495" i="8"/>
  <c r="F495" i="8"/>
  <c r="E495" i="8"/>
  <c r="D495" i="8"/>
  <c r="C495" i="8"/>
  <c r="L494" i="8"/>
  <c r="K494" i="8"/>
  <c r="J494" i="8"/>
  <c r="I494" i="8"/>
  <c r="H494" i="8"/>
  <c r="G494" i="8"/>
  <c r="F494" i="8"/>
  <c r="E494" i="8"/>
  <c r="D494" i="8"/>
  <c r="C494" i="8"/>
  <c r="L493" i="8"/>
  <c r="K493" i="8"/>
  <c r="J493" i="8"/>
  <c r="I493" i="8"/>
  <c r="H493" i="8"/>
  <c r="G493" i="8"/>
  <c r="F493" i="8"/>
  <c r="E493" i="8"/>
  <c r="D493" i="8"/>
  <c r="C493" i="8"/>
  <c r="L492" i="8"/>
  <c r="K492" i="8"/>
  <c r="J492" i="8"/>
  <c r="I492" i="8"/>
  <c r="H492" i="8"/>
  <c r="G492" i="8"/>
  <c r="F492" i="8"/>
  <c r="E492" i="8"/>
  <c r="D492" i="8"/>
  <c r="C492" i="8"/>
  <c r="L491" i="8"/>
  <c r="K491" i="8"/>
  <c r="J491" i="8"/>
  <c r="I491" i="8"/>
  <c r="H491" i="8"/>
  <c r="G491" i="8"/>
  <c r="F491" i="8"/>
  <c r="E491" i="8"/>
  <c r="D491" i="8"/>
  <c r="C491" i="8"/>
  <c r="L490" i="8"/>
  <c r="K490" i="8"/>
  <c r="J490" i="8"/>
  <c r="I490" i="8"/>
  <c r="H490" i="8"/>
  <c r="G490" i="8"/>
  <c r="F490" i="8"/>
  <c r="E490" i="8"/>
  <c r="D490" i="8"/>
  <c r="C490" i="8"/>
  <c r="L489" i="8"/>
  <c r="K489" i="8"/>
  <c r="J489" i="8"/>
  <c r="I489" i="8"/>
  <c r="H489" i="8"/>
  <c r="G489" i="8"/>
  <c r="F489" i="8"/>
  <c r="E489" i="8"/>
  <c r="D489" i="8"/>
  <c r="C489" i="8"/>
  <c r="L488" i="8"/>
  <c r="K488" i="8"/>
  <c r="J488" i="8"/>
  <c r="I488" i="8"/>
  <c r="H488" i="8"/>
  <c r="G488" i="8"/>
  <c r="F488" i="8"/>
  <c r="E488" i="8"/>
  <c r="D488" i="8"/>
  <c r="C488" i="8"/>
  <c r="L487" i="8"/>
  <c r="K487" i="8"/>
  <c r="J487" i="8"/>
  <c r="I487" i="8"/>
  <c r="H487" i="8"/>
  <c r="G487" i="8"/>
  <c r="F487" i="8"/>
  <c r="E487" i="8"/>
  <c r="D487" i="8"/>
  <c r="C487" i="8"/>
  <c r="L486" i="8"/>
  <c r="K486" i="8"/>
  <c r="J486" i="8"/>
  <c r="I486" i="8"/>
  <c r="H486" i="8"/>
  <c r="G486" i="8"/>
  <c r="F486" i="8"/>
  <c r="E486" i="8"/>
  <c r="D486" i="8"/>
  <c r="C486" i="8"/>
  <c r="L485" i="8"/>
  <c r="K485" i="8"/>
  <c r="J485" i="8"/>
  <c r="I485" i="8"/>
  <c r="H485" i="8"/>
  <c r="G485" i="8"/>
  <c r="F485" i="8"/>
  <c r="E485" i="8"/>
  <c r="D485" i="8"/>
  <c r="C485" i="8"/>
  <c r="L484" i="8"/>
  <c r="K484" i="8"/>
  <c r="J484" i="8"/>
  <c r="I484" i="8"/>
  <c r="H484" i="8"/>
  <c r="G484" i="8"/>
  <c r="F484" i="8"/>
  <c r="E484" i="8"/>
  <c r="D484" i="8"/>
  <c r="C484" i="8"/>
  <c r="L483" i="8"/>
  <c r="K483" i="8"/>
  <c r="J483" i="8"/>
  <c r="I483" i="8"/>
  <c r="H483" i="8"/>
  <c r="G483" i="8"/>
  <c r="F483" i="8"/>
  <c r="E483" i="8"/>
  <c r="D483" i="8"/>
  <c r="C483" i="8"/>
  <c r="L482" i="8"/>
  <c r="K482" i="8"/>
  <c r="J482" i="8"/>
  <c r="I482" i="8"/>
  <c r="H482" i="8"/>
  <c r="G482" i="8"/>
  <c r="F482" i="8"/>
  <c r="E482" i="8"/>
  <c r="D482" i="8"/>
  <c r="C482" i="8"/>
  <c r="L481" i="8"/>
  <c r="K481" i="8"/>
  <c r="J481" i="8"/>
  <c r="I481" i="8"/>
  <c r="H481" i="8"/>
  <c r="G481" i="8"/>
  <c r="F481" i="8"/>
  <c r="E481" i="8"/>
  <c r="D481" i="8"/>
  <c r="C481" i="8"/>
  <c r="L480" i="8"/>
  <c r="K480" i="8"/>
  <c r="J480" i="8"/>
  <c r="I480" i="8"/>
  <c r="H480" i="8"/>
  <c r="G480" i="8"/>
  <c r="F480" i="8"/>
  <c r="E480" i="8"/>
  <c r="D480" i="8"/>
  <c r="C480" i="8"/>
  <c r="L479" i="8"/>
  <c r="K479" i="8"/>
  <c r="J479" i="8"/>
  <c r="I479" i="8"/>
  <c r="H479" i="8"/>
  <c r="G479" i="8"/>
  <c r="F479" i="8"/>
  <c r="E479" i="8"/>
  <c r="D479" i="8"/>
  <c r="C479" i="8"/>
  <c r="L478" i="8"/>
  <c r="K478" i="8"/>
  <c r="J478" i="8"/>
  <c r="I478" i="8"/>
  <c r="H478" i="8"/>
  <c r="G478" i="8"/>
  <c r="F478" i="8"/>
  <c r="E478" i="8"/>
  <c r="D478" i="8"/>
  <c r="C478" i="8"/>
  <c r="L477" i="8"/>
  <c r="K477" i="8"/>
  <c r="J477" i="8"/>
  <c r="I477" i="8"/>
  <c r="H477" i="8"/>
  <c r="G477" i="8"/>
  <c r="F477" i="8"/>
  <c r="E477" i="8"/>
  <c r="D477" i="8"/>
  <c r="C477" i="8"/>
  <c r="L476" i="8"/>
  <c r="K476" i="8"/>
  <c r="J476" i="8"/>
  <c r="I476" i="8"/>
  <c r="H476" i="8"/>
  <c r="G476" i="8"/>
  <c r="F476" i="8"/>
  <c r="E476" i="8"/>
  <c r="D476" i="8"/>
  <c r="C476" i="8"/>
  <c r="L475" i="8"/>
  <c r="K475" i="8"/>
  <c r="J475" i="8"/>
  <c r="I475" i="8"/>
  <c r="H475" i="8"/>
  <c r="G475" i="8"/>
  <c r="F475" i="8"/>
  <c r="E475" i="8"/>
  <c r="D475" i="8"/>
  <c r="C475" i="8"/>
  <c r="L474" i="8"/>
  <c r="K474" i="8"/>
  <c r="J474" i="8"/>
  <c r="I474" i="8"/>
  <c r="H474" i="8"/>
  <c r="G474" i="8"/>
  <c r="F474" i="8"/>
  <c r="E474" i="8"/>
  <c r="D474" i="8"/>
  <c r="C474" i="8"/>
  <c r="L473" i="8"/>
  <c r="K473" i="8"/>
  <c r="J473" i="8"/>
  <c r="I473" i="8"/>
  <c r="H473" i="8"/>
  <c r="G473" i="8"/>
  <c r="F473" i="8"/>
  <c r="E473" i="8"/>
  <c r="D473" i="8"/>
  <c r="C473" i="8"/>
  <c r="L472" i="8"/>
  <c r="K472" i="8"/>
  <c r="J472" i="8"/>
  <c r="I472" i="8"/>
  <c r="H472" i="8"/>
  <c r="G472" i="8"/>
  <c r="F472" i="8"/>
  <c r="E472" i="8"/>
  <c r="D472" i="8"/>
  <c r="C472" i="8"/>
  <c r="L471" i="8"/>
  <c r="K471" i="8"/>
  <c r="J471" i="8"/>
  <c r="I471" i="8"/>
  <c r="H471" i="8"/>
  <c r="G471" i="8"/>
  <c r="F471" i="8"/>
  <c r="E471" i="8"/>
  <c r="D471" i="8"/>
  <c r="C471" i="8"/>
  <c r="L470" i="8"/>
  <c r="K470" i="8"/>
  <c r="J470" i="8"/>
  <c r="I470" i="8"/>
  <c r="H470" i="8"/>
  <c r="G470" i="8"/>
  <c r="F470" i="8"/>
  <c r="E470" i="8"/>
  <c r="D470" i="8"/>
  <c r="C470" i="8"/>
  <c r="L469" i="8"/>
  <c r="K469" i="8"/>
  <c r="J469" i="8"/>
  <c r="I469" i="8"/>
  <c r="H469" i="8"/>
  <c r="G469" i="8"/>
  <c r="F469" i="8"/>
  <c r="E469" i="8"/>
  <c r="D469" i="8"/>
  <c r="C469" i="8"/>
  <c r="L468" i="8"/>
  <c r="K468" i="8"/>
  <c r="J468" i="8"/>
  <c r="I468" i="8"/>
  <c r="H468" i="8"/>
  <c r="G468" i="8"/>
  <c r="F468" i="8"/>
  <c r="E468" i="8"/>
  <c r="D468" i="8"/>
  <c r="C468" i="8"/>
  <c r="L467" i="8"/>
  <c r="K467" i="8"/>
  <c r="J467" i="8"/>
  <c r="I467" i="8"/>
  <c r="H467" i="8"/>
  <c r="G467" i="8"/>
  <c r="F467" i="8"/>
  <c r="E467" i="8"/>
  <c r="D467" i="8"/>
  <c r="C467" i="8"/>
  <c r="L466" i="8"/>
  <c r="K466" i="8"/>
  <c r="J466" i="8"/>
  <c r="I466" i="8"/>
  <c r="H466" i="8"/>
  <c r="G466" i="8"/>
  <c r="F466" i="8"/>
  <c r="E466" i="8"/>
  <c r="D466" i="8"/>
  <c r="C466" i="8"/>
  <c r="L465" i="8"/>
  <c r="K465" i="8"/>
  <c r="J465" i="8"/>
  <c r="I465" i="8"/>
  <c r="H465" i="8"/>
  <c r="G465" i="8"/>
  <c r="F465" i="8"/>
  <c r="E465" i="8"/>
  <c r="D465" i="8"/>
  <c r="C465" i="8"/>
  <c r="L464" i="8"/>
  <c r="K464" i="8"/>
  <c r="J464" i="8"/>
  <c r="I464" i="8"/>
  <c r="H464" i="8"/>
  <c r="G464" i="8"/>
  <c r="F464" i="8"/>
  <c r="E464" i="8"/>
  <c r="D464" i="8"/>
  <c r="C464" i="8"/>
  <c r="L463" i="8"/>
  <c r="K463" i="8"/>
  <c r="J463" i="8"/>
  <c r="I463" i="8"/>
  <c r="H463" i="8"/>
  <c r="G463" i="8"/>
  <c r="F463" i="8"/>
  <c r="E463" i="8"/>
  <c r="D463" i="8"/>
  <c r="C463" i="8"/>
  <c r="L462" i="8"/>
  <c r="K462" i="8"/>
  <c r="J462" i="8"/>
  <c r="I462" i="8"/>
  <c r="H462" i="8"/>
  <c r="G462" i="8"/>
  <c r="F462" i="8"/>
  <c r="E462" i="8"/>
  <c r="D462" i="8"/>
  <c r="C462" i="8"/>
  <c r="L461" i="8"/>
  <c r="K461" i="8"/>
  <c r="J461" i="8"/>
  <c r="I461" i="8"/>
  <c r="H461" i="8"/>
  <c r="G461" i="8"/>
  <c r="F461" i="8"/>
  <c r="E461" i="8"/>
  <c r="D461" i="8"/>
  <c r="C461" i="8"/>
  <c r="L460" i="8"/>
  <c r="K460" i="8"/>
  <c r="J460" i="8"/>
  <c r="I460" i="8"/>
  <c r="H460" i="8"/>
  <c r="G460" i="8"/>
  <c r="F460" i="8"/>
  <c r="E460" i="8"/>
  <c r="D460" i="8"/>
  <c r="C460" i="8"/>
  <c r="L459" i="8"/>
  <c r="K459" i="8"/>
  <c r="J459" i="8"/>
  <c r="I459" i="8"/>
  <c r="H459" i="8"/>
  <c r="G459" i="8"/>
  <c r="F459" i="8"/>
  <c r="E459" i="8"/>
  <c r="D459" i="8"/>
  <c r="C459" i="8"/>
  <c r="L458" i="8"/>
  <c r="K458" i="8"/>
  <c r="J458" i="8"/>
  <c r="I458" i="8"/>
  <c r="H458" i="8"/>
  <c r="G458" i="8"/>
  <c r="F458" i="8"/>
  <c r="E458" i="8"/>
  <c r="D458" i="8"/>
  <c r="C458" i="8"/>
  <c r="L457" i="8"/>
  <c r="K457" i="8"/>
  <c r="J457" i="8"/>
  <c r="I457" i="8"/>
  <c r="H457" i="8"/>
  <c r="G457" i="8"/>
  <c r="F457" i="8"/>
  <c r="E457" i="8"/>
  <c r="D457" i="8"/>
  <c r="C457" i="8"/>
  <c r="L456" i="8"/>
  <c r="K456" i="8"/>
  <c r="J456" i="8"/>
  <c r="I456" i="8"/>
  <c r="H456" i="8"/>
  <c r="G456" i="8"/>
  <c r="F456" i="8"/>
  <c r="E456" i="8"/>
  <c r="D456" i="8"/>
  <c r="C456" i="8"/>
  <c r="L455" i="8"/>
  <c r="K455" i="8"/>
  <c r="J455" i="8"/>
  <c r="I455" i="8"/>
  <c r="H455" i="8"/>
  <c r="G455" i="8"/>
  <c r="F455" i="8"/>
  <c r="E455" i="8"/>
  <c r="D455" i="8"/>
  <c r="C455" i="8"/>
  <c r="L454" i="8"/>
  <c r="K454" i="8"/>
  <c r="J454" i="8"/>
  <c r="I454" i="8"/>
  <c r="H454" i="8"/>
  <c r="G454" i="8"/>
  <c r="F454" i="8"/>
  <c r="E454" i="8"/>
  <c r="D454" i="8"/>
  <c r="C454" i="8"/>
  <c r="L453" i="8"/>
  <c r="K453" i="8"/>
  <c r="J453" i="8"/>
  <c r="I453" i="8"/>
  <c r="H453" i="8"/>
  <c r="G453" i="8"/>
  <c r="F453" i="8"/>
  <c r="E453" i="8"/>
  <c r="D453" i="8"/>
  <c r="C453" i="8"/>
  <c r="L452" i="8"/>
  <c r="K452" i="8"/>
  <c r="J452" i="8"/>
  <c r="I452" i="8"/>
  <c r="H452" i="8"/>
  <c r="G452" i="8"/>
  <c r="F452" i="8"/>
  <c r="E452" i="8"/>
  <c r="D452" i="8"/>
  <c r="C452" i="8"/>
  <c r="L451" i="8"/>
  <c r="K451" i="8"/>
  <c r="J451" i="8"/>
  <c r="I451" i="8"/>
  <c r="H451" i="8"/>
  <c r="G451" i="8"/>
  <c r="F451" i="8"/>
  <c r="E451" i="8"/>
  <c r="D451" i="8"/>
  <c r="C451" i="8"/>
  <c r="L450" i="8"/>
  <c r="K450" i="8"/>
  <c r="J450" i="8"/>
  <c r="I450" i="8"/>
  <c r="H450" i="8"/>
  <c r="G450" i="8"/>
  <c r="F450" i="8"/>
  <c r="E450" i="8"/>
  <c r="D450" i="8"/>
  <c r="C450" i="8"/>
  <c r="L449" i="8"/>
  <c r="K449" i="8"/>
  <c r="J449" i="8"/>
  <c r="I449" i="8"/>
  <c r="H449" i="8"/>
  <c r="G449" i="8"/>
  <c r="F449" i="8"/>
  <c r="E449" i="8"/>
  <c r="D449" i="8"/>
  <c r="C449" i="8"/>
  <c r="L448" i="8"/>
  <c r="K448" i="8"/>
  <c r="J448" i="8"/>
  <c r="I448" i="8"/>
  <c r="H448" i="8"/>
  <c r="G448" i="8"/>
  <c r="F448" i="8"/>
  <c r="E448" i="8"/>
  <c r="D448" i="8"/>
  <c r="C448" i="8"/>
  <c r="L447" i="8"/>
  <c r="K447" i="8"/>
  <c r="J447" i="8"/>
  <c r="I447" i="8"/>
  <c r="H447" i="8"/>
  <c r="G447" i="8"/>
  <c r="F447" i="8"/>
  <c r="E447" i="8"/>
  <c r="D447" i="8"/>
  <c r="C447" i="8"/>
  <c r="L446" i="8"/>
  <c r="K446" i="8"/>
  <c r="J446" i="8"/>
  <c r="I446" i="8"/>
  <c r="H446" i="8"/>
  <c r="G446" i="8"/>
  <c r="F446" i="8"/>
  <c r="E446" i="8"/>
  <c r="D446" i="8"/>
  <c r="C446" i="8"/>
  <c r="L445" i="8"/>
  <c r="K445" i="8"/>
  <c r="J445" i="8"/>
  <c r="I445" i="8"/>
  <c r="H445" i="8"/>
  <c r="G445" i="8"/>
  <c r="F445" i="8"/>
  <c r="E445" i="8"/>
  <c r="D445" i="8"/>
  <c r="C445" i="8"/>
  <c r="L444" i="8"/>
  <c r="K444" i="8"/>
  <c r="J444" i="8"/>
  <c r="I444" i="8"/>
  <c r="H444" i="8"/>
  <c r="G444" i="8"/>
  <c r="F444" i="8"/>
  <c r="E444" i="8"/>
  <c r="D444" i="8"/>
  <c r="C444" i="8"/>
  <c r="L443" i="8"/>
  <c r="K443" i="8"/>
  <c r="J443" i="8"/>
  <c r="I443" i="8"/>
  <c r="H443" i="8"/>
  <c r="G443" i="8"/>
  <c r="F443" i="8"/>
  <c r="E443" i="8"/>
  <c r="D443" i="8"/>
  <c r="C443" i="8"/>
  <c r="L442" i="8"/>
  <c r="K442" i="8"/>
  <c r="J442" i="8"/>
  <c r="I442" i="8"/>
  <c r="H442" i="8"/>
  <c r="G442" i="8"/>
  <c r="F442" i="8"/>
  <c r="E442" i="8"/>
  <c r="D442" i="8"/>
  <c r="C442" i="8"/>
  <c r="L441" i="8"/>
  <c r="K441" i="8"/>
  <c r="J441" i="8"/>
  <c r="I441" i="8"/>
  <c r="H441" i="8"/>
  <c r="G441" i="8"/>
  <c r="F441" i="8"/>
  <c r="E441" i="8"/>
  <c r="D441" i="8"/>
  <c r="C441" i="8"/>
  <c r="L440" i="8"/>
  <c r="K440" i="8"/>
  <c r="J440" i="8"/>
  <c r="I440" i="8"/>
  <c r="H440" i="8"/>
  <c r="G440" i="8"/>
  <c r="F440" i="8"/>
  <c r="E440" i="8"/>
  <c r="D440" i="8"/>
  <c r="C440" i="8"/>
  <c r="L439" i="8"/>
  <c r="K439" i="8"/>
  <c r="J439" i="8"/>
  <c r="I439" i="8"/>
  <c r="H439" i="8"/>
  <c r="G439" i="8"/>
  <c r="F439" i="8"/>
  <c r="E439" i="8"/>
  <c r="D439" i="8"/>
  <c r="C439" i="8"/>
  <c r="L438" i="8"/>
  <c r="K438" i="8"/>
  <c r="J438" i="8"/>
  <c r="I438" i="8"/>
  <c r="H438" i="8"/>
  <c r="G438" i="8"/>
  <c r="F438" i="8"/>
  <c r="E438" i="8"/>
  <c r="D438" i="8"/>
  <c r="C438" i="8"/>
  <c r="L437" i="8"/>
  <c r="K437" i="8"/>
  <c r="J437" i="8"/>
  <c r="I437" i="8"/>
  <c r="H437" i="8"/>
  <c r="G437" i="8"/>
  <c r="F437" i="8"/>
  <c r="E437" i="8"/>
  <c r="D437" i="8"/>
  <c r="C437" i="8"/>
  <c r="L436" i="8"/>
  <c r="K436" i="8"/>
  <c r="J436" i="8"/>
  <c r="I436" i="8"/>
  <c r="H436" i="8"/>
  <c r="G436" i="8"/>
  <c r="F436" i="8"/>
  <c r="E436" i="8"/>
  <c r="D436" i="8"/>
  <c r="C436" i="8"/>
  <c r="L435" i="8"/>
  <c r="K435" i="8"/>
  <c r="J435" i="8"/>
  <c r="I435" i="8"/>
  <c r="H435" i="8"/>
  <c r="G435" i="8"/>
  <c r="F435" i="8"/>
  <c r="E435" i="8"/>
  <c r="D435" i="8"/>
  <c r="C435" i="8"/>
  <c r="L434" i="8"/>
  <c r="K434" i="8"/>
  <c r="J434" i="8"/>
  <c r="I434" i="8"/>
  <c r="H434" i="8"/>
  <c r="G434" i="8"/>
  <c r="F434" i="8"/>
  <c r="E434" i="8"/>
  <c r="D434" i="8"/>
  <c r="C434" i="8"/>
  <c r="L433" i="8"/>
  <c r="L432" i="8" s="1"/>
  <c r="K433" i="8"/>
  <c r="J433" i="8"/>
  <c r="I433" i="8"/>
  <c r="H433" i="8"/>
  <c r="G433" i="8"/>
  <c r="F433" i="8"/>
  <c r="E433" i="8"/>
  <c r="D433" i="8"/>
  <c r="C433" i="8"/>
  <c r="L431" i="8"/>
  <c r="K431" i="8"/>
  <c r="J431" i="8"/>
  <c r="I431" i="8"/>
  <c r="H431" i="8"/>
  <c r="G431" i="8"/>
  <c r="F431" i="8"/>
  <c r="E431" i="8"/>
  <c r="D431" i="8"/>
  <c r="C431" i="8"/>
  <c r="L430" i="8"/>
  <c r="K430" i="8"/>
  <c r="J430" i="8"/>
  <c r="I430" i="8"/>
  <c r="H430" i="8"/>
  <c r="G430" i="8"/>
  <c r="F430" i="8"/>
  <c r="E430" i="8"/>
  <c r="D430" i="8"/>
  <c r="C430" i="8"/>
  <c r="L429" i="8"/>
  <c r="K429" i="8"/>
  <c r="J429" i="8"/>
  <c r="I429" i="8"/>
  <c r="H429" i="8"/>
  <c r="G429" i="8"/>
  <c r="F429" i="8"/>
  <c r="E429" i="8"/>
  <c r="D429" i="8"/>
  <c r="C429" i="8"/>
  <c r="L428" i="8"/>
  <c r="K428" i="8"/>
  <c r="J428" i="8"/>
  <c r="I428" i="8"/>
  <c r="H428" i="8"/>
  <c r="G428" i="8"/>
  <c r="F428" i="8"/>
  <c r="E428" i="8"/>
  <c r="D428" i="8"/>
  <c r="C428" i="8"/>
  <c r="L427" i="8"/>
  <c r="K427" i="8"/>
  <c r="J427" i="8"/>
  <c r="I427" i="8"/>
  <c r="H427" i="8"/>
  <c r="G427" i="8"/>
  <c r="F427" i="8"/>
  <c r="E427" i="8"/>
  <c r="D427" i="8"/>
  <c r="C427" i="8"/>
  <c r="L426" i="8"/>
  <c r="K426" i="8"/>
  <c r="J426" i="8"/>
  <c r="I426" i="8"/>
  <c r="H426" i="8"/>
  <c r="G426" i="8"/>
  <c r="F426" i="8"/>
  <c r="E426" i="8"/>
  <c r="D426" i="8"/>
  <c r="C426" i="8"/>
  <c r="L425" i="8"/>
  <c r="K425" i="8"/>
  <c r="J425" i="8"/>
  <c r="I425" i="8"/>
  <c r="H425" i="8"/>
  <c r="G425" i="8"/>
  <c r="F425" i="8"/>
  <c r="E425" i="8"/>
  <c r="D425" i="8"/>
  <c r="C425" i="8"/>
  <c r="L424" i="8"/>
  <c r="K424" i="8"/>
  <c r="J424" i="8"/>
  <c r="I424" i="8"/>
  <c r="H424" i="8"/>
  <c r="G424" i="8"/>
  <c r="F424" i="8"/>
  <c r="E424" i="8"/>
  <c r="D424" i="8"/>
  <c r="C424" i="8"/>
  <c r="L423" i="8"/>
  <c r="K423" i="8"/>
  <c r="J423" i="8"/>
  <c r="I423" i="8"/>
  <c r="H423" i="8"/>
  <c r="G423" i="8"/>
  <c r="F423" i="8"/>
  <c r="E423" i="8"/>
  <c r="D423" i="8"/>
  <c r="C423" i="8"/>
  <c r="L422" i="8"/>
  <c r="K422" i="8"/>
  <c r="J422" i="8"/>
  <c r="I422" i="8"/>
  <c r="H422" i="8"/>
  <c r="G422" i="8"/>
  <c r="F422" i="8"/>
  <c r="E422" i="8"/>
  <c r="D422" i="8"/>
  <c r="C422" i="8"/>
  <c r="L421" i="8"/>
  <c r="K421" i="8"/>
  <c r="J421" i="8"/>
  <c r="I421" i="8"/>
  <c r="H421" i="8"/>
  <c r="G421" i="8"/>
  <c r="F421" i="8"/>
  <c r="E421" i="8"/>
  <c r="D421" i="8"/>
  <c r="C421" i="8"/>
  <c r="L420" i="8"/>
  <c r="K420" i="8"/>
  <c r="J420" i="8"/>
  <c r="I420" i="8"/>
  <c r="H420" i="8"/>
  <c r="G420" i="8"/>
  <c r="F420" i="8"/>
  <c r="E420" i="8"/>
  <c r="D420" i="8"/>
  <c r="C420" i="8"/>
  <c r="L419" i="8"/>
  <c r="K419" i="8"/>
  <c r="J419" i="8"/>
  <c r="I419" i="8"/>
  <c r="H419" i="8"/>
  <c r="G419" i="8"/>
  <c r="F419" i="8"/>
  <c r="E419" i="8"/>
  <c r="D419" i="8"/>
  <c r="C419" i="8"/>
  <c r="L418" i="8"/>
  <c r="K418" i="8"/>
  <c r="J418" i="8"/>
  <c r="I418" i="8"/>
  <c r="H418" i="8"/>
  <c r="G418" i="8"/>
  <c r="F418" i="8"/>
  <c r="E418" i="8"/>
  <c r="D418" i="8"/>
  <c r="C418" i="8"/>
  <c r="L417" i="8"/>
  <c r="K417" i="8"/>
  <c r="J417" i="8"/>
  <c r="I417" i="8"/>
  <c r="H417" i="8"/>
  <c r="G417" i="8"/>
  <c r="F417" i="8"/>
  <c r="E417" i="8"/>
  <c r="D417" i="8"/>
  <c r="C417" i="8"/>
  <c r="L416" i="8"/>
  <c r="K416" i="8"/>
  <c r="J416" i="8"/>
  <c r="I416" i="8"/>
  <c r="H416" i="8"/>
  <c r="G416" i="8"/>
  <c r="F416" i="8"/>
  <c r="E416" i="8"/>
  <c r="D416" i="8"/>
  <c r="C416" i="8"/>
  <c r="L415" i="8"/>
  <c r="K415" i="8"/>
  <c r="J415" i="8"/>
  <c r="I415" i="8"/>
  <c r="H415" i="8"/>
  <c r="G415" i="8"/>
  <c r="F415" i="8"/>
  <c r="E415" i="8"/>
  <c r="D415" i="8"/>
  <c r="C415" i="8"/>
  <c r="L414" i="8"/>
  <c r="K414" i="8"/>
  <c r="J414" i="8"/>
  <c r="I414" i="8"/>
  <c r="H414" i="8"/>
  <c r="G414" i="8"/>
  <c r="F414" i="8"/>
  <c r="E414" i="8"/>
  <c r="D414" i="8"/>
  <c r="C414" i="8"/>
  <c r="L413" i="8"/>
  <c r="K413" i="8"/>
  <c r="J413" i="8"/>
  <c r="I413" i="8"/>
  <c r="H413" i="8"/>
  <c r="G413" i="8"/>
  <c r="F413" i="8"/>
  <c r="E413" i="8"/>
  <c r="D413" i="8"/>
  <c r="C413" i="8"/>
  <c r="L412" i="8"/>
  <c r="K412" i="8"/>
  <c r="J412" i="8"/>
  <c r="I412" i="8"/>
  <c r="H412" i="8"/>
  <c r="G412" i="8"/>
  <c r="F412" i="8"/>
  <c r="E412" i="8"/>
  <c r="D412" i="8"/>
  <c r="C412" i="8"/>
  <c r="L411" i="8"/>
  <c r="K411" i="8"/>
  <c r="J411" i="8"/>
  <c r="I411" i="8"/>
  <c r="H411" i="8"/>
  <c r="G411" i="8"/>
  <c r="F411" i="8"/>
  <c r="E411" i="8"/>
  <c r="D411" i="8"/>
  <c r="C411" i="8"/>
  <c r="L410" i="8"/>
  <c r="K410" i="8"/>
  <c r="J410" i="8"/>
  <c r="I410" i="8"/>
  <c r="H410" i="8"/>
  <c r="G410" i="8"/>
  <c r="F410" i="8"/>
  <c r="E410" i="8"/>
  <c r="D410" i="8"/>
  <c r="C410" i="8"/>
  <c r="L409" i="8"/>
  <c r="K409" i="8"/>
  <c r="J409" i="8"/>
  <c r="I409" i="8"/>
  <c r="H409" i="8"/>
  <c r="G409" i="8"/>
  <c r="F409" i="8"/>
  <c r="E409" i="8"/>
  <c r="D409" i="8"/>
  <c r="C409" i="8"/>
  <c r="L408" i="8"/>
  <c r="K408" i="8"/>
  <c r="J408" i="8"/>
  <c r="I408" i="8"/>
  <c r="H408" i="8"/>
  <c r="G408" i="8"/>
  <c r="F408" i="8"/>
  <c r="E408" i="8"/>
  <c r="D408" i="8"/>
  <c r="C408" i="8"/>
  <c r="L407" i="8"/>
  <c r="K407" i="8"/>
  <c r="J407" i="8"/>
  <c r="I407" i="8"/>
  <c r="H407" i="8"/>
  <c r="G407" i="8"/>
  <c r="F407" i="8"/>
  <c r="E407" i="8"/>
  <c r="D407" i="8"/>
  <c r="C407" i="8"/>
  <c r="L406" i="8"/>
  <c r="K406" i="8"/>
  <c r="J406" i="8"/>
  <c r="I406" i="8"/>
  <c r="H406" i="8"/>
  <c r="G406" i="8"/>
  <c r="F406" i="8"/>
  <c r="E406" i="8"/>
  <c r="D406" i="8"/>
  <c r="C406" i="8"/>
  <c r="L405" i="8"/>
  <c r="K405" i="8"/>
  <c r="J405" i="8"/>
  <c r="I405" i="8"/>
  <c r="H405" i="8"/>
  <c r="G405" i="8"/>
  <c r="F405" i="8"/>
  <c r="E405" i="8"/>
  <c r="D405" i="8"/>
  <c r="C405" i="8"/>
  <c r="L404" i="8"/>
  <c r="K404" i="8"/>
  <c r="J404" i="8"/>
  <c r="I404" i="8"/>
  <c r="H404" i="8"/>
  <c r="G404" i="8"/>
  <c r="F404" i="8"/>
  <c r="E404" i="8"/>
  <c r="D404" i="8"/>
  <c r="C404" i="8"/>
  <c r="L403" i="8"/>
  <c r="K403" i="8"/>
  <c r="J403" i="8"/>
  <c r="I403" i="8"/>
  <c r="H403" i="8"/>
  <c r="G403" i="8"/>
  <c r="F403" i="8"/>
  <c r="E403" i="8"/>
  <c r="D403" i="8"/>
  <c r="C403" i="8"/>
  <c r="L402" i="8"/>
  <c r="K402" i="8"/>
  <c r="J402" i="8"/>
  <c r="I402" i="8"/>
  <c r="H402" i="8"/>
  <c r="G402" i="8"/>
  <c r="F402" i="8"/>
  <c r="E402" i="8"/>
  <c r="D402" i="8"/>
  <c r="C402" i="8"/>
  <c r="L401" i="8"/>
  <c r="K401" i="8"/>
  <c r="J401" i="8"/>
  <c r="I401" i="8"/>
  <c r="H401" i="8"/>
  <c r="G401" i="8"/>
  <c r="F401" i="8"/>
  <c r="E401" i="8"/>
  <c r="D401" i="8"/>
  <c r="C401" i="8"/>
  <c r="L400" i="8"/>
  <c r="K400" i="8"/>
  <c r="J400" i="8"/>
  <c r="I400" i="8"/>
  <c r="H400" i="8"/>
  <c r="G400" i="8"/>
  <c r="F400" i="8"/>
  <c r="E400" i="8"/>
  <c r="D400" i="8"/>
  <c r="C400" i="8"/>
  <c r="L399" i="8"/>
  <c r="K399" i="8"/>
  <c r="J399" i="8"/>
  <c r="I399" i="8"/>
  <c r="H399" i="8"/>
  <c r="G399" i="8"/>
  <c r="F399" i="8"/>
  <c r="E399" i="8"/>
  <c r="D399" i="8"/>
  <c r="C399" i="8"/>
  <c r="L398" i="8"/>
  <c r="K398" i="8"/>
  <c r="J398" i="8"/>
  <c r="I398" i="8"/>
  <c r="I326" i="8" s="1"/>
  <c r="H398" i="8"/>
  <c r="H326" i="8" s="1"/>
  <c r="G398" i="8"/>
  <c r="F398" i="8"/>
  <c r="E398" i="8"/>
  <c r="D398" i="8"/>
  <c r="D326" i="8" s="1"/>
  <c r="C398" i="8"/>
  <c r="L397" i="8"/>
  <c r="K397" i="8"/>
  <c r="J397" i="8"/>
  <c r="I397" i="8"/>
  <c r="H397" i="8"/>
  <c r="G397" i="8"/>
  <c r="F397" i="8"/>
  <c r="E397" i="8"/>
  <c r="D397" i="8"/>
  <c r="C397" i="8"/>
  <c r="L396" i="8"/>
  <c r="K396" i="8"/>
  <c r="J396" i="8"/>
  <c r="I396" i="8"/>
  <c r="H396" i="8"/>
  <c r="G396" i="8"/>
  <c r="F396" i="8"/>
  <c r="E396" i="8"/>
  <c r="D396" i="8"/>
  <c r="C396" i="8"/>
  <c r="L395" i="8"/>
  <c r="K395" i="8"/>
  <c r="J395" i="8"/>
  <c r="I395" i="8"/>
  <c r="H395" i="8"/>
  <c r="G395" i="8"/>
  <c r="F395" i="8"/>
  <c r="E395" i="8"/>
  <c r="D395" i="8"/>
  <c r="C395" i="8"/>
  <c r="L394" i="8"/>
  <c r="K394" i="8"/>
  <c r="J394" i="8"/>
  <c r="I394" i="8"/>
  <c r="H394" i="8"/>
  <c r="G394" i="8"/>
  <c r="F394" i="8"/>
  <c r="E394" i="8"/>
  <c r="D394" i="8"/>
  <c r="C394" i="8"/>
  <c r="L393" i="8"/>
  <c r="K393" i="8"/>
  <c r="J393" i="8"/>
  <c r="I393" i="8"/>
  <c r="H393" i="8"/>
  <c r="G393" i="8"/>
  <c r="F393" i="8"/>
  <c r="E393" i="8"/>
  <c r="D393" i="8"/>
  <c r="C393" i="8"/>
  <c r="L392" i="8"/>
  <c r="K392" i="8"/>
  <c r="J392" i="8"/>
  <c r="I392" i="8"/>
  <c r="H392" i="8"/>
  <c r="G392" i="8"/>
  <c r="F392" i="8"/>
  <c r="E392" i="8"/>
  <c r="D392" i="8"/>
  <c r="C392" i="8"/>
  <c r="L391" i="8"/>
  <c r="K391" i="8"/>
  <c r="J391" i="8"/>
  <c r="I391" i="8"/>
  <c r="H391" i="8"/>
  <c r="G391" i="8"/>
  <c r="F391" i="8"/>
  <c r="E391" i="8"/>
  <c r="D391" i="8"/>
  <c r="C391" i="8"/>
  <c r="L390" i="8"/>
  <c r="K390" i="8"/>
  <c r="J390" i="8"/>
  <c r="I390" i="8"/>
  <c r="H390" i="8"/>
  <c r="G390" i="8"/>
  <c r="F390" i="8"/>
  <c r="E390" i="8"/>
  <c r="D390" i="8"/>
  <c r="C390" i="8"/>
  <c r="L389" i="8"/>
  <c r="K389" i="8"/>
  <c r="J389" i="8"/>
  <c r="I389" i="8"/>
  <c r="H389" i="8"/>
  <c r="G389" i="8"/>
  <c r="F389" i="8"/>
  <c r="E389" i="8"/>
  <c r="D389" i="8"/>
  <c r="C389" i="8"/>
  <c r="L388" i="8"/>
  <c r="K388" i="8"/>
  <c r="J388" i="8"/>
  <c r="I388" i="8"/>
  <c r="H388" i="8"/>
  <c r="G388" i="8"/>
  <c r="F388" i="8"/>
  <c r="E388" i="8"/>
  <c r="D388" i="8"/>
  <c r="C388" i="8"/>
  <c r="L387" i="8"/>
  <c r="K387" i="8"/>
  <c r="J387" i="8"/>
  <c r="I387" i="8"/>
  <c r="H387" i="8"/>
  <c r="G387" i="8"/>
  <c r="F387" i="8"/>
  <c r="E387" i="8"/>
  <c r="D387" i="8"/>
  <c r="C387" i="8"/>
  <c r="L386" i="8"/>
  <c r="K386" i="8"/>
  <c r="J386" i="8"/>
  <c r="I386" i="8"/>
  <c r="H386" i="8"/>
  <c r="G386" i="8"/>
  <c r="F386" i="8"/>
  <c r="E386" i="8"/>
  <c r="D386" i="8"/>
  <c r="C386" i="8"/>
  <c r="L385" i="8"/>
  <c r="K385" i="8"/>
  <c r="J385" i="8"/>
  <c r="I385" i="8"/>
  <c r="H385" i="8"/>
  <c r="G385" i="8"/>
  <c r="F385" i="8"/>
  <c r="E385" i="8"/>
  <c r="D385" i="8"/>
  <c r="C385" i="8"/>
  <c r="L384" i="8"/>
  <c r="K384" i="8"/>
  <c r="J384" i="8"/>
  <c r="I384" i="8"/>
  <c r="H384" i="8"/>
  <c r="G384" i="8"/>
  <c r="F384" i="8"/>
  <c r="E384" i="8"/>
  <c r="D384" i="8"/>
  <c r="C384" i="8"/>
  <c r="L383" i="8"/>
  <c r="K383" i="8"/>
  <c r="J383" i="8"/>
  <c r="I383" i="8"/>
  <c r="H383" i="8"/>
  <c r="G383" i="8"/>
  <c r="F383" i="8"/>
  <c r="E383" i="8"/>
  <c r="D383" i="8"/>
  <c r="C383" i="8"/>
  <c r="L382" i="8"/>
  <c r="K382" i="8"/>
  <c r="J382" i="8"/>
  <c r="I382" i="8"/>
  <c r="H382" i="8"/>
  <c r="G382" i="8"/>
  <c r="F382" i="8"/>
  <c r="E382" i="8"/>
  <c r="D382" i="8"/>
  <c r="C382" i="8"/>
  <c r="L381" i="8"/>
  <c r="K381" i="8"/>
  <c r="J381" i="8"/>
  <c r="I381" i="8"/>
  <c r="H381" i="8"/>
  <c r="G381" i="8"/>
  <c r="F381" i="8"/>
  <c r="E381" i="8"/>
  <c r="D381" i="8"/>
  <c r="C381" i="8"/>
  <c r="L380" i="8"/>
  <c r="K380" i="8"/>
  <c r="J380" i="8"/>
  <c r="I380" i="8"/>
  <c r="H380" i="8"/>
  <c r="G380" i="8"/>
  <c r="F380" i="8"/>
  <c r="E380" i="8"/>
  <c r="D380" i="8"/>
  <c r="C380" i="8"/>
  <c r="L379" i="8"/>
  <c r="K379" i="8"/>
  <c r="J379" i="8"/>
  <c r="I379" i="8"/>
  <c r="H379" i="8"/>
  <c r="G379" i="8"/>
  <c r="F379" i="8"/>
  <c r="E379" i="8"/>
  <c r="D379" i="8"/>
  <c r="C379" i="8"/>
  <c r="L378" i="8"/>
  <c r="K378" i="8"/>
  <c r="J378" i="8"/>
  <c r="I378" i="8"/>
  <c r="H378" i="8"/>
  <c r="G378" i="8"/>
  <c r="F378" i="8"/>
  <c r="E378" i="8"/>
  <c r="D378" i="8"/>
  <c r="C378" i="8"/>
  <c r="L377" i="8"/>
  <c r="K377" i="8"/>
  <c r="J377" i="8"/>
  <c r="I377" i="8"/>
  <c r="H377" i="8"/>
  <c r="G377" i="8"/>
  <c r="F377" i="8"/>
  <c r="E377" i="8"/>
  <c r="D377" i="8"/>
  <c r="C377" i="8"/>
  <c r="L376" i="8"/>
  <c r="K376" i="8"/>
  <c r="J376" i="8"/>
  <c r="I376" i="8"/>
  <c r="H376" i="8"/>
  <c r="G376" i="8"/>
  <c r="F376" i="8"/>
  <c r="E376" i="8"/>
  <c r="D376" i="8"/>
  <c r="C376" i="8"/>
  <c r="L375" i="8"/>
  <c r="K375" i="8"/>
  <c r="J375" i="8"/>
  <c r="I375" i="8"/>
  <c r="H375" i="8"/>
  <c r="G375" i="8"/>
  <c r="F375" i="8"/>
  <c r="E375" i="8"/>
  <c r="D375" i="8"/>
  <c r="C375" i="8"/>
  <c r="L374" i="8"/>
  <c r="K374" i="8"/>
  <c r="J374" i="8"/>
  <c r="I374" i="8"/>
  <c r="H374" i="8"/>
  <c r="G374" i="8"/>
  <c r="F374" i="8"/>
  <c r="E374" i="8"/>
  <c r="D374" i="8"/>
  <c r="C374" i="8"/>
  <c r="L373" i="8"/>
  <c r="K373" i="8"/>
  <c r="J373" i="8"/>
  <c r="I373" i="8"/>
  <c r="H373" i="8"/>
  <c r="G373" i="8"/>
  <c r="F373" i="8"/>
  <c r="E373" i="8"/>
  <c r="D373" i="8"/>
  <c r="C373" i="8"/>
  <c r="L372" i="8"/>
  <c r="K372" i="8"/>
  <c r="J372" i="8"/>
  <c r="I372" i="8"/>
  <c r="H372" i="8"/>
  <c r="G372" i="8"/>
  <c r="F372" i="8"/>
  <c r="E372" i="8"/>
  <c r="D372" i="8"/>
  <c r="C372" i="8"/>
  <c r="L371" i="8"/>
  <c r="K371" i="8"/>
  <c r="J371" i="8"/>
  <c r="I371" i="8"/>
  <c r="H371" i="8"/>
  <c r="G371" i="8"/>
  <c r="F371" i="8"/>
  <c r="E371" i="8"/>
  <c r="D371" i="8"/>
  <c r="C371" i="8"/>
  <c r="L370" i="8"/>
  <c r="K370" i="8"/>
  <c r="J370" i="8"/>
  <c r="I370" i="8"/>
  <c r="H370" i="8"/>
  <c r="G370" i="8"/>
  <c r="F370" i="8"/>
  <c r="E370" i="8"/>
  <c r="D370" i="8"/>
  <c r="C370" i="8"/>
  <c r="L369" i="8"/>
  <c r="K369" i="8"/>
  <c r="J369" i="8"/>
  <c r="I369" i="8"/>
  <c r="H369" i="8"/>
  <c r="G369" i="8"/>
  <c r="F369" i="8"/>
  <c r="E369" i="8"/>
  <c r="D369" i="8"/>
  <c r="C369" i="8"/>
  <c r="L368" i="8"/>
  <c r="K368" i="8"/>
  <c r="J368" i="8"/>
  <c r="I368" i="8"/>
  <c r="H368" i="8"/>
  <c r="G368" i="8"/>
  <c r="F368" i="8"/>
  <c r="E368" i="8"/>
  <c r="D368" i="8"/>
  <c r="C368" i="8"/>
  <c r="L367" i="8"/>
  <c r="K367" i="8"/>
  <c r="J367" i="8"/>
  <c r="I367" i="8"/>
  <c r="H367" i="8"/>
  <c r="G367" i="8"/>
  <c r="F367" i="8"/>
  <c r="E367" i="8"/>
  <c r="D367" i="8"/>
  <c r="C367" i="8"/>
  <c r="L366" i="8"/>
  <c r="K366" i="8"/>
  <c r="J366" i="8"/>
  <c r="I366" i="8"/>
  <c r="H366" i="8"/>
  <c r="G366" i="8"/>
  <c r="F366" i="8"/>
  <c r="E366" i="8"/>
  <c r="D366" i="8"/>
  <c r="C366" i="8"/>
  <c r="L365" i="8"/>
  <c r="K365" i="8"/>
  <c r="J365" i="8"/>
  <c r="I365" i="8"/>
  <c r="H365" i="8"/>
  <c r="G365" i="8"/>
  <c r="F365" i="8"/>
  <c r="E365" i="8"/>
  <c r="D365" i="8"/>
  <c r="C365" i="8"/>
  <c r="L364" i="8"/>
  <c r="K364" i="8"/>
  <c r="J364" i="8"/>
  <c r="I364" i="8"/>
  <c r="H364" i="8"/>
  <c r="G364" i="8"/>
  <c r="F364" i="8"/>
  <c r="E364" i="8"/>
  <c r="D364" i="8"/>
  <c r="C364" i="8"/>
  <c r="L363" i="8"/>
  <c r="K363" i="8"/>
  <c r="J363" i="8"/>
  <c r="I363" i="8"/>
  <c r="H363" i="8"/>
  <c r="G363" i="8"/>
  <c r="F363" i="8"/>
  <c r="E363" i="8"/>
  <c r="D363" i="8"/>
  <c r="C363" i="8"/>
  <c r="L362" i="8"/>
  <c r="K362" i="8"/>
  <c r="J362" i="8"/>
  <c r="I362" i="8"/>
  <c r="H362" i="8"/>
  <c r="G362" i="8"/>
  <c r="F362" i="8"/>
  <c r="E362" i="8"/>
  <c r="D362" i="8"/>
  <c r="C362" i="8"/>
  <c r="L361" i="8"/>
  <c r="K361" i="8"/>
  <c r="J361" i="8"/>
  <c r="I361" i="8"/>
  <c r="H361" i="8"/>
  <c r="G361" i="8"/>
  <c r="F361" i="8"/>
  <c r="E361" i="8"/>
  <c r="D361" i="8"/>
  <c r="C361" i="8"/>
  <c r="L360" i="8"/>
  <c r="K360" i="8"/>
  <c r="J360" i="8"/>
  <c r="I360" i="8"/>
  <c r="H360" i="8"/>
  <c r="G360" i="8"/>
  <c r="F360" i="8"/>
  <c r="E360" i="8"/>
  <c r="D360" i="8"/>
  <c r="C360" i="8"/>
  <c r="L359" i="8"/>
  <c r="K359" i="8"/>
  <c r="J359" i="8"/>
  <c r="I359" i="8"/>
  <c r="H359" i="8"/>
  <c r="G359" i="8"/>
  <c r="F359" i="8"/>
  <c r="E359" i="8"/>
  <c r="D359" i="8"/>
  <c r="C359" i="8"/>
  <c r="L358" i="8"/>
  <c r="K358" i="8"/>
  <c r="J358" i="8"/>
  <c r="I358" i="8"/>
  <c r="H358" i="8"/>
  <c r="G358" i="8"/>
  <c r="F358" i="8"/>
  <c r="E358" i="8"/>
  <c r="D358" i="8"/>
  <c r="C358" i="8"/>
  <c r="L357" i="8"/>
  <c r="K357" i="8"/>
  <c r="J357" i="8"/>
  <c r="I357" i="8"/>
  <c r="H357" i="8"/>
  <c r="G357" i="8"/>
  <c r="F357" i="8"/>
  <c r="E357" i="8"/>
  <c r="D357" i="8"/>
  <c r="C357" i="8"/>
  <c r="L356" i="8"/>
  <c r="K356" i="8"/>
  <c r="J356" i="8"/>
  <c r="I356" i="8"/>
  <c r="H356" i="8"/>
  <c r="G356" i="8"/>
  <c r="F356" i="8"/>
  <c r="E356" i="8"/>
  <c r="D356" i="8"/>
  <c r="C356" i="8"/>
  <c r="L355" i="8"/>
  <c r="K355" i="8"/>
  <c r="J355" i="8"/>
  <c r="I355" i="8"/>
  <c r="H355" i="8"/>
  <c r="G355" i="8"/>
  <c r="F355" i="8"/>
  <c r="E355" i="8"/>
  <c r="D355" i="8"/>
  <c r="C355" i="8"/>
  <c r="L354" i="8"/>
  <c r="K354" i="8"/>
  <c r="J354" i="8"/>
  <c r="I354" i="8"/>
  <c r="H354" i="8"/>
  <c r="G354" i="8"/>
  <c r="F354" i="8"/>
  <c r="E354" i="8"/>
  <c r="D354" i="8"/>
  <c r="C354" i="8"/>
  <c r="L353" i="8"/>
  <c r="K353" i="8"/>
  <c r="J353" i="8"/>
  <c r="I353" i="8"/>
  <c r="H353" i="8"/>
  <c r="G353" i="8"/>
  <c r="F353" i="8"/>
  <c r="E353" i="8"/>
  <c r="D353" i="8"/>
  <c r="C353" i="8"/>
  <c r="L352" i="8"/>
  <c r="K352" i="8"/>
  <c r="J352" i="8"/>
  <c r="I352" i="8"/>
  <c r="H352" i="8"/>
  <c r="G352" i="8"/>
  <c r="F352" i="8"/>
  <c r="E352" i="8"/>
  <c r="D352" i="8"/>
  <c r="C352" i="8"/>
  <c r="L351" i="8"/>
  <c r="K351" i="8"/>
  <c r="J351" i="8"/>
  <c r="I351" i="8"/>
  <c r="H351" i="8"/>
  <c r="G351" i="8"/>
  <c r="F351" i="8"/>
  <c r="E351" i="8"/>
  <c r="D351" i="8"/>
  <c r="C351" i="8"/>
  <c r="L350" i="8"/>
  <c r="K350" i="8"/>
  <c r="J350" i="8"/>
  <c r="I350" i="8"/>
  <c r="H350" i="8"/>
  <c r="G350" i="8"/>
  <c r="F350" i="8"/>
  <c r="E350" i="8"/>
  <c r="D350" i="8"/>
  <c r="C350" i="8"/>
  <c r="L349" i="8"/>
  <c r="K349" i="8"/>
  <c r="J349" i="8"/>
  <c r="I349" i="8"/>
  <c r="H349" i="8"/>
  <c r="G349" i="8"/>
  <c r="F349" i="8"/>
  <c r="E349" i="8"/>
  <c r="D349" i="8"/>
  <c r="C349" i="8"/>
  <c r="L348" i="8"/>
  <c r="K348" i="8"/>
  <c r="J348" i="8"/>
  <c r="I348" i="8"/>
  <c r="H348" i="8"/>
  <c r="G348" i="8"/>
  <c r="F348" i="8"/>
  <c r="E348" i="8"/>
  <c r="D348" i="8"/>
  <c r="C348" i="8"/>
  <c r="L347" i="8"/>
  <c r="K347" i="8"/>
  <c r="J347" i="8"/>
  <c r="I347" i="8"/>
  <c r="H347" i="8"/>
  <c r="G347" i="8"/>
  <c r="F347" i="8"/>
  <c r="E347" i="8"/>
  <c r="D347" i="8"/>
  <c r="C347" i="8"/>
  <c r="L346" i="8"/>
  <c r="K346" i="8"/>
  <c r="J346" i="8"/>
  <c r="I346" i="8"/>
  <c r="H346" i="8"/>
  <c r="G346" i="8"/>
  <c r="F346" i="8"/>
  <c r="E346" i="8"/>
  <c r="D346" i="8"/>
  <c r="C346" i="8"/>
  <c r="L345" i="8"/>
  <c r="K345" i="8"/>
  <c r="J345" i="8"/>
  <c r="I345" i="8"/>
  <c r="H345" i="8"/>
  <c r="G345" i="8"/>
  <c r="F345" i="8"/>
  <c r="E345" i="8"/>
  <c r="D345" i="8"/>
  <c r="C345" i="8"/>
  <c r="L344" i="8"/>
  <c r="K344" i="8"/>
  <c r="J344" i="8"/>
  <c r="I344" i="8"/>
  <c r="H344" i="8"/>
  <c r="G344" i="8"/>
  <c r="F344" i="8"/>
  <c r="E344" i="8"/>
  <c r="D344" i="8"/>
  <c r="C344" i="8"/>
  <c r="L343" i="8"/>
  <c r="K343" i="8"/>
  <c r="J343" i="8"/>
  <c r="I343" i="8"/>
  <c r="H343" i="8"/>
  <c r="G343" i="8"/>
  <c r="F343" i="8"/>
  <c r="E343" i="8"/>
  <c r="D343" i="8"/>
  <c r="C343" i="8"/>
  <c r="L342" i="8"/>
  <c r="K342" i="8"/>
  <c r="J342" i="8"/>
  <c r="I342" i="8"/>
  <c r="H342" i="8"/>
  <c r="G342" i="8"/>
  <c r="F342" i="8"/>
  <c r="E342" i="8"/>
  <c r="D342" i="8"/>
  <c r="C342" i="8"/>
  <c r="L341" i="8"/>
  <c r="K341" i="8"/>
  <c r="J341" i="8"/>
  <c r="I341" i="8"/>
  <c r="H341" i="8"/>
  <c r="G341" i="8"/>
  <c r="F341" i="8"/>
  <c r="E341" i="8"/>
  <c r="D341" i="8"/>
  <c r="C341" i="8"/>
  <c r="L340" i="8"/>
  <c r="K340" i="8"/>
  <c r="J340" i="8"/>
  <c r="I340" i="8"/>
  <c r="H340" i="8"/>
  <c r="G340" i="8"/>
  <c r="F340" i="8"/>
  <c r="E340" i="8"/>
  <c r="D340" i="8"/>
  <c r="C340" i="8"/>
  <c r="L339" i="8"/>
  <c r="K339" i="8"/>
  <c r="J339" i="8"/>
  <c r="I339" i="8"/>
  <c r="H339" i="8"/>
  <c r="G339" i="8"/>
  <c r="F339" i="8"/>
  <c r="E339" i="8"/>
  <c r="D339" i="8"/>
  <c r="C339" i="8"/>
  <c r="L338" i="8"/>
  <c r="K338" i="8"/>
  <c r="J338" i="8"/>
  <c r="I338" i="8"/>
  <c r="H338" i="8"/>
  <c r="G338" i="8"/>
  <c r="F338" i="8"/>
  <c r="E338" i="8"/>
  <c r="D338" i="8"/>
  <c r="C338" i="8"/>
  <c r="L337" i="8"/>
  <c r="K337" i="8"/>
  <c r="J337" i="8"/>
  <c r="I337" i="8"/>
  <c r="H337" i="8"/>
  <c r="G337" i="8"/>
  <c r="F337" i="8"/>
  <c r="E337" i="8"/>
  <c r="D337" i="8"/>
  <c r="C337" i="8"/>
  <c r="L336" i="8"/>
  <c r="K336" i="8"/>
  <c r="J336" i="8"/>
  <c r="I336" i="8"/>
  <c r="H336" i="8"/>
  <c r="G336" i="8"/>
  <c r="F336" i="8"/>
  <c r="E336" i="8"/>
  <c r="D336" i="8"/>
  <c r="C336" i="8"/>
  <c r="L335" i="8"/>
  <c r="K335" i="8"/>
  <c r="J335" i="8"/>
  <c r="I335" i="8"/>
  <c r="H335" i="8"/>
  <c r="G335" i="8"/>
  <c r="F335" i="8"/>
  <c r="E335" i="8"/>
  <c r="D335" i="8"/>
  <c r="C335" i="8"/>
  <c r="L334" i="8"/>
  <c r="K334" i="8"/>
  <c r="J334" i="8"/>
  <c r="I334" i="8"/>
  <c r="H334" i="8"/>
  <c r="G334" i="8"/>
  <c r="F334" i="8"/>
  <c r="E334" i="8"/>
  <c r="D334" i="8"/>
  <c r="C334" i="8"/>
  <c r="L333" i="8"/>
  <c r="K333" i="8"/>
  <c r="J333" i="8"/>
  <c r="I333" i="8"/>
  <c r="H333" i="8"/>
  <c r="G333" i="8"/>
  <c r="F333" i="8"/>
  <c r="E333" i="8"/>
  <c r="D333" i="8"/>
  <c r="C333" i="8"/>
  <c r="L332" i="8"/>
  <c r="K332" i="8"/>
  <c r="J332" i="8"/>
  <c r="I332" i="8"/>
  <c r="H332" i="8"/>
  <c r="G332" i="8"/>
  <c r="F332" i="8"/>
  <c r="E332" i="8"/>
  <c r="D332" i="8"/>
  <c r="C332" i="8"/>
  <c r="L331" i="8"/>
  <c r="K331" i="8"/>
  <c r="J331" i="8"/>
  <c r="I331" i="8"/>
  <c r="H331" i="8"/>
  <c r="G331" i="8"/>
  <c r="F331" i="8"/>
  <c r="E331" i="8"/>
  <c r="D331" i="8"/>
  <c r="C331" i="8"/>
  <c r="L330" i="8"/>
  <c r="K330" i="8"/>
  <c r="J330" i="8"/>
  <c r="I330" i="8"/>
  <c r="H330" i="8"/>
  <c r="G330" i="8"/>
  <c r="F330" i="8"/>
  <c r="E330" i="8"/>
  <c r="D330" i="8"/>
  <c r="C330" i="8"/>
  <c r="L329" i="8"/>
  <c r="K329" i="8"/>
  <c r="J329" i="8"/>
  <c r="I329" i="8"/>
  <c r="H329" i="8"/>
  <c r="G329" i="8"/>
  <c r="F329" i="8"/>
  <c r="E329" i="8"/>
  <c r="D329" i="8"/>
  <c r="C329" i="8"/>
  <c r="L328" i="8"/>
  <c r="K328" i="8"/>
  <c r="J328" i="8"/>
  <c r="I328" i="8"/>
  <c r="H328" i="8"/>
  <c r="G328" i="8"/>
  <c r="F328" i="8"/>
  <c r="E328" i="8"/>
  <c r="D328" i="8"/>
  <c r="C328" i="8"/>
  <c r="L327" i="8"/>
  <c r="K327" i="8"/>
  <c r="J327" i="8"/>
  <c r="J326" i="8" s="1"/>
  <c r="I327" i="8"/>
  <c r="H327" i="8"/>
  <c r="G327" i="8"/>
  <c r="F327" i="8"/>
  <c r="F326" i="8" s="1"/>
  <c r="E327" i="8"/>
  <c r="D327" i="8"/>
  <c r="C327" i="8"/>
  <c r="L326" i="8"/>
  <c r="L325" i="8"/>
  <c r="K325" i="8"/>
  <c r="J325" i="8"/>
  <c r="I325" i="8"/>
  <c r="H325" i="8"/>
  <c r="G325" i="8"/>
  <c r="F325" i="8"/>
  <c r="E325" i="8"/>
  <c r="D325" i="8"/>
  <c r="C325" i="8"/>
  <c r="L324" i="8"/>
  <c r="K324" i="8"/>
  <c r="J324" i="8"/>
  <c r="I324" i="8"/>
  <c r="H324" i="8"/>
  <c r="G324" i="8"/>
  <c r="F324" i="8"/>
  <c r="E324" i="8"/>
  <c r="D324" i="8"/>
  <c r="C324" i="8"/>
  <c r="L323" i="8"/>
  <c r="K323" i="8"/>
  <c r="J323" i="8"/>
  <c r="I323" i="8"/>
  <c r="H323" i="8"/>
  <c r="G323" i="8"/>
  <c r="F323" i="8"/>
  <c r="E323" i="8"/>
  <c r="D323" i="8"/>
  <c r="C323" i="8"/>
  <c r="L322" i="8"/>
  <c r="K322" i="8"/>
  <c r="J322" i="8"/>
  <c r="I322" i="8"/>
  <c r="H322" i="8"/>
  <c r="G322" i="8"/>
  <c r="F322" i="8"/>
  <c r="E322" i="8"/>
  <c r="D322" i="8"/>
  <c r="C322" i="8"/>
  <c r="L321" i="8"/>
  <c r="K321" i="8"/>
  <c r="J321" i="8"/>
  <c r="I321" i="8"/>
  <c r="H321" i="8"/>
  <c r="G321" i="8"/>
  <c r="F321" i="8"/>
  <c r="E321" i="8"/>
  <c r="D321" i="8"/>
  <c r="C321" i="8"/>
  <c r="L320" i="8"/>
  <c r="K320" i="8"/>
  <c r="J320" i="8"/>
  <c r="I320" i="8"/>
  <c r="H320" i="8"/>
  <c r="G320" i="8"/>
  <c r="F320" i="8"/>
  <c r="E320" i="8"/>
  <c r="D320" i="8"/>
  <c r="C320" i="8"/>
  <c r="L319" i="8"/>
  <c r="K319" i="8"/>
  <c r="J319" i="8"/>
  <c r="I319" i="8"/>
  <c r="H319" i="8"/>
  <c r="G319" i="8"/>
  <c r="F319" i="8"/>
  <c r="E319" i="8"/>
  <c r="D319" i="8"/>
  <c r="C319" i="8"/>
  <c r="L318" i="8"/>
  <c r="K318" i="8"/>
  <c r="J318" i="8"/>
  <c r="I318" i="8"/>
  <c r="H318" i="8"/>
  <c r="G318" i="8"/>
  <c r="F318" i="8"/>
  <c r="E318" i="8"/>
  <c r="D318" i="8"/>
  <c r="C318" i="8"/>
  <c r="L317" i="8"/>
  <c r="K317" i="8"/>
  <c r="J317" i="8"/>
  <c r="I317" i="8"/>
  <c r="H317" i="8"/>
  <c r="G317" i="8"/>
  <c r="F317" i="8"/>
  <c r="E317" i="8"/>
  <c r="D317" i="8"/>
  <c r="C317" i="8"/>
  <c r="L316" i="8"/>
  <c r="K316" i="8"/>
  <c r="J316" i="8"/>
  <c r="I316" i="8"/>
  <c r="H316" i="8"/>
  <c r="G316" i="8"/>
  <c r="F316" i="8"/>
  <c r="E316" i="8"/>
  <c r="D316" i="8"/>
  <c r="C316" i="8"/>
  <c r="L315" i="8"/>
  <c r="K315" i="8"/>
  <c r="J315" i="8"/>
  <c r="I315" i="8"/>
  <c r="H315" i="8"/>
  <c r="G315" i="8"/>
  <c r="F315" i="8"/>
  <c r="E315" i="8"/>
  <c r="D315" i="8"/>
  <c r="C315" i="8"/>
  <c r="L314" i="8"/>
  <c r="K314" i="8"/>
  <c r="J314" i="8"/>
  <c r="I314" i="8"/>
  <c r="H314" i="8"/>
  <c r="G314" i="8"/>
  <c r="F314" i="8"/>
  <c r="E314" i="8"/>
  <c r="D314" i="8"/>
  <c r="C314" i="8"/>
  <c r="L313" i="8"/>
  <c r="K313" i="8"/>
  <c r="J313" i="8"/>
  <c r="I313" i="8"/>
  <c r="H313" i="8"/>
  <c r="G313" i="8"/>
  <c r="F313" i="8"/>
  <c r="E313" i="8"/>
  <c r="D313" i="8"/>
  <c r="C313" i="8"/>
  <c r="L312" i="8"/>
  <c r="K312" i="8"/>
  <c r="J312" i="8"/>
  <c r="I312" i="8"/>
  <c r="H312" i="8"/>
  <c r="G312" i="8"/>
  <c r="F312" i="8"/>
  <c r="E312" i="8"/>
  <c r="D312" i="8"/>
  <c r="C312" i="8"/>
  <c r="L311" i="8"/>
  <c r="K311" i="8"/>
  <c r="J311" i="8"/>
  <c r="I311" i="8"/>
  <c r="H311" i="8"/>
  <c r="G311" i="8"/>
  <c r="F311" i="8"/>
  <c r="E311" i="8"/>
  <c r="D311" i="8"/>
  <c r="C311" i="8"/>
  <c r="L310" i="8"/>
  <c r="K310" i="8"/>
  <c r="J310" i="8"/>
  <c r="I310" i="8"/>
  <c r="H310" i="8"/>
  <c r="G310" i="8"/>
  <c r="F310" i="8"/>
  <c r="E310" i="8"/>
  <c r="D310" i="8"/>
  <c r="C310" i="8"/>
  <c r="L309" i="8"/>
  <c r="K309" i="8"/>
  <c r="J309" i="8"/>
  <c r="I309" i="8"/>
  <c r="H309" i="8"/>
  <c r="G309" i="8"/>
  <c r="F309" i="8"/>
  <c r="E309" i="8"/>
  <c r="D309" i="8"/>
  <c r="C309" i="8"/>
  <c r="L308" i="8"/>
  <c r="K308" i="8"/>
  <c r="J308" i="8"/>
  <c r="I308" i="8"/>
  <c r="H308" i="8"/>
  <c r="G308" i="8"/>
  <c r="F308" i="8"/>
  <c r="E308" i="8"/>
  <c r="D308" i="8"/>
  <c r="C308" i="8"/>
  <c r="L307" i="8"/>
  <c r="K307" i="8"/>
  <c r="J307" i="8"/>
  <c r="I307" i="8"/>
  <c r="H307" i="8"/>
  <c r="G307" i="8"/>
  <c r="F307" i="8"/>
  <c r="E307" i="8"/>
  <c r="D307" i="8"/>
  <c r="C307" i="8"/>
  <c r="L306" i="8"/>
  <c r="K306" i="8"/>
  <c r="J306" i="8"/>
  <c r="I306" i="8"/>
  <c r="H306" i="8"/>
  <c r="G306" i="8"/>
  <c r="F306" i="8"/>
  <c r="E306" i="8"/>
  <c r="D306" i="8"/>
  <c r="C306" i="8"/>
  <c r="L305" i="8"/>
  <c r="K305" i="8"/>
  <c r="J305" i="8"/>
  <c r="I305" i="8"/>
  <c r="H305" i="8"/>
  <c r="G305" i="8"/>
  <c r="F305" i="8"/>
  <c r="E305" i="8"/>
  <c r="D305" i="8"/>
  <c r="C305" i="8"/>
  <c r="L304" i="8"/>
  <c r="K304" i="8"/>
  <c r="J304" i="8"/>
  <c r="I304" i="8"/>
  <c r="H304" i="8"/>
  <c r="G304" i="8"/>
  <c r="F304" i="8"/>
  <c r="E304" i="8"/>
  <c r="D304" i="8"/>
  <c r="C304" i="8"/>
  <c r="L303" i="8"/>
  <c r="K303" i="8"/>
  <c r="J303" i="8"/>
  <c r="I303" i="8"/>
  <c r="H303" i="8"/>
  <c r="G303" i="8"/>
  <c r="F303" i="8"/>
  <c r="E303" i="8"/>
  <c r="D303" i="8"/>
  <c r="C303" i="8"/>
  <c r="L302" i="8"/>
  <c r="K302" i="8"/>
  <c r="J302" i="8"/>
  <c r="I302" i="8"/>
  <c r="H302" i="8"/>
  <c r="G302" i="8"/>
  <c r="F302" i="8"/>
  <c r="E302" i="8"/>
  <c r="D302" i="8"/>
  <c r="C302" i="8"/>
  <c r="L301" i="8"/>
  <c r="K301" i="8"/>
  <c r="J301" i="8"/>
  <c r="I301" i="8"/>
  <c r="H301" i="8"/>
  <c r="G301" i="8"/>
  <c r="F301" i="8"/>
  <c r="E301" i="8"/>
  <c r="D301" i="8"/>
  <c r="C301" i="8"/>
  <c r="L300" i="8"/>
  <c r="K300" i="8"/>
  <c r="J300" i="8"/>
  <c r="I300" i="8"/>
  <c r="H300" i="8"/>
  <c r="G300" i="8"/>
  <c r="F300" i="8"/>
  <c r="E300" i="8"/>
  <c r="D300" i="8"/>
  <c r="C300" i="8"/>
  <c r="L299" i="8"/>
  <c r="K299" i="8"/>
  <c r="J299" i="8"/>
  <c r="I299" i="8"/>
  <c r="H299" i="8"/>
  <c r="G299" i="8"/>
  <c r="F299" i="8"/>
  <c r="E299" i="8"/>
  <c r="D299" i="8"/>
  <c r="C299" i="8"/>
  <c r="L298" i="8"/>
  <c r="K298" i="8"/>
  <c r="J298" i="8"/>
  <c r="I298" i="8"/>
  <c r="H298" i="8"/>
  <c r="G298" i="8"/>
  <c r="F298" i="8"/>
  <c r="E298" i="8"/>
  <c r="D298" i="8"/>
  <c r="C298" i="8"/>
  <c r="L297" i="8"/>
  <c r="K297" i="8"/>
  <c r="J297" i="8"/>
  <c r="I297" i="8"/>
  <c r="H297" i="8"/>
  <c r="G297" i="8"/>
  <c r="F297" i="8"/>
  <c r="E297" i="8"/>
  <c r="D297" i="8"/>
  <c r="C297" i="8"/>
  <c r="L296" i="8"/>
  <c r="K296" i="8"/>
  <c r="J296" i="8"/>
  <c r="I296" i="8"/>
  <c r="H296" i="8"/>
  <c r="G296" i="8"/>
  <c r="F296" i="8"/>
  <c r="E296" i="8"/>
  <c r="D296" i="8"/>
  <c r="C296" i="8"/>
  <c r="L295" i="8"/>
  <c r="K295" i="8"/>
  <c r="J295" i="8"/>
  <c r="I295" i="8"/>
  <c r="H295" i="8"/>
  <c r="G295" i="8"/>
  <c r="F295" i="8"/>
  <c r="E295" i="8"/>
  <c r="D295" i="8"/>
  <c r="C295" i="8"/>
  <c r="L294" i="8"/>
  <c r="K294" i="8"/>
  <c r="J294" i="8"/>
  <c r="I294" i="8"/>
  <c r="H294" i="8"/>
  <c r="G294" i="8"/>
  <c r="F294" i="8"/>
  <c r="E294" i="8"/>
  <c r="D294" i="8"/>
  <c r="C294" i="8"/>
  <c r="L293" i="8"/>
  <c r="K293" i="8"/>
  <c r="J293" i="8"/>
  <c r="I293" i="8"/>
  <c r="H293" i="8"/>
  <c r="G293" i="8"/>
  <c r="F293" i="8"/>
  <c r="E293" i="8"/>
  <c r="D293" i="8"/>
  <c r="C293" i="8"/>
  <c r="L292" i="8"/>
  <c r="K292" i="8"/>
  <c r="J292" i="8"/>
  <c r="I292" i="8"/>
  <c r="H292" i="8"/>
  <c r="G292" i="8"/>
  <c r="F292" i="8"/>
  <c r="E292" i="8"/>
  <c r="D292" i="8"/>
  <c r="C292" i="8"/>
  <c r="L291" i="8"/>
  <c r="K291" i="8"/>
  <c r="J291" i="8"/>
  <c r="I291" i="8"/>
  <c r="H291" i="8"/>
  <c r="G291" i="8"/>
  <c r="F291" i="8"/>
  <c r="E291" i="8"/>
  <c r="D291" i="8"/>
  <c r="C291" i="8"/>
  <c r="L290" i="8"/>
  <c r="K290" i="8"/>
  <c r="J290" i="8"/>
  <c r="I290" i="8"/>
  <c r="H290" i="8"/>
  <c r="G290" i="8"/>
  <c r="F290" i="8"/>
  <c r="E290" i="8"/>
  <c r="D290" i="8"/>
  <c r="C290" i="8"/>
  <c r="L289" i="8"/>
  <c r="K289" i="8"/>
  <c r="J289" i="8"/>
  <c r="I289" i="8"/>
  <c r="H289" i="8"/>
  <c r="G289" i="8"/>
  <c r="F289" i="8"/>
  <c r="E289" i="8"/>
  <c r="D289" i="8"/>
  <c r="C289" i="8"/>
  <c r="L288" i="8"/>
  <c r="K288" i="8"/>
  <c r="J288" i="8"/>
  <c r="I288" i="8"/>
  <c r="H288" i="8"/>
  <c r="G288" i="8"/>
  <c r="F288" i="8"/>
  <c r="E288" i="8"/>
  <c r="D288" i="8"/>
  <c r="C288" i="8"/>
  <c r="L287" i="8"/>
  <c r="K287" i="8"/>
  <c r="J287" i="8"/>
  <c r="I287" i="8"/>
  <c r="H287" i="8"/>
  <c r="G287" i="8"/>
  <c r="F287" i="8"/>
  <c r="E287" i="8"/>
  <c r="D287" i="8"/>
  <c r="C287" i="8"/>
  <c r="L286" i="8"/>
  <c r="K286" i="8"/>
  <c r="J286" i="8"/>
  <c r="I286" i="8"/>
  <c r="H286" i="8"/>
  <c r="G286" i="8"/>
  <c r="F286" i="8"/>
  <c r="E286" i="8"/>
  <c r="D286" i="8"/>
  <c r="C286" i="8"/>
  <c r="L285" i="8"/>
  <c r="K285" i="8"/>
  <c r="J285" i="8"/>
  <c r="I285" i="8"/>
  <c r="H285" i="8"/>
  <c r="G285" i="8"/>
  <c r="F285" i="8"/>
  <c r="E285" i="8"/>
  <c r="D285" i="8"/>
  <c r="C285" i="8"/>
  <c r="L284" i="8"/>
  <c r="K284" i="8"/>
  <c r="J284" i="8"/>
  <c r="I284" i="8"/>
  <c r="H284" i="8"/>
  <c r="G284" i="8"/>
  <c r="F284" i="8"/>
  <c r="E284" i="8"/>
  <c r="D284" i="8"/>
  <c r="C284" i="8"/>
  <c r="L283" i="8"/>
  <c r="K283" i="8"/>
  <c r="J283" i="8"/>
  <c r="I283" i="8"/>
  <c r="H283" i="8"/>
  <c r="G283" i="8"/>
  <c r="F283" i="8"/>
  <c r="E283" i="8"/>
  <c r="D283" i="8"/>
  <c r="C283" i="8"/>
  <c r="L282" i="8"/>
  <c r="K282" i="8"/>
  <c r="J282" i="8"/>
  <c r="I282" i="8"/>
  <c r="H282" i="8"/>
  <c r="G282" i="8"/>
  <c r="F282" i="8"/>
  <c r="E282" i="8"/>
  <c r="D282" i="8"/>
  <c r="C282" i="8"/>
  <c r="L281" i="8"/>
  <c r="K281" i="8"/>
  <c r="J281" i="8"/>
  <c r="I281" i="8"/>
  <c r="H281" i="8"/>
  <c r="G281" i="8"/>
  <c r="F281" i="8"/>
  <c r="E281" i="8"/>
  <c r="D281" i="8"/>
  <c r="C281" i="8"/>
  <c r="L280" i="8"/>
  <c r="K280" i="8"/>
  <c r="J280" i="8"/>
  <c r="I280" i="8"/>
  <c r="H280" i="8"/>
  <c r="G280" i="8"/>
  <c r="F280" i="8"/>
  <c r="E280" i="8"/>
  <c r="D280" i="8"/>
  <c r="C280" i="8"/>
  <c r="L279" i="8"/>
  <c r="K279" i="8"/>
  <c r="J279" i="8"/>
  <c r="I279" i="8"/>
  <c r="H279" i="8"/>
  <c r="G279" i="8"/>
  <c r="F279" i="8"/>
  <c r="E279" i="8"/>
  <c r="D279" i="8"/>
  <c r="C279" i="8"/>
  <c r="L278" i="8"/>
  <c r="K278" i="8"/>
  <c r="J278" i="8"/>
  <c r="I278" i="8"/>
  <c r="H278" i="8"/>
  <c r="G278" i="8"/>
  <c r="F278" i="8"/>
  <c r="E278" i="8"/>
  <c r="D278" i="8"/>
  <c r="C278" i="8"/>
  <c r="L277" i="8"/>
  <c r="K277" i="8"/>
  <c r="J277" i="8"/>
  <c r="I277" i="8"/>
  <c r="H277" i="8"/>
  <c r="G277" i="8"/>
  <c r="F277" i="8"/>
  <c r="E277" i="8"/>
  <c r="D277" i="8"/>
  <c r="C277" i="8"/>
  <c r="L276" i="8"/>
  <c r="K276" i="8"/>
  <c r="J276" i="8"/>
  <c r="I276" i="8"/>
  <c r="H276" i="8"/>
  <c r="G276" i="8"/>
  <c r="F276" i="8"/>
  <c r="E276" i="8"/>
  <c r="D276" i="8"/>
  <c r="C276" i="8"/>
  <c r="L275" i="8"/>
  <c r="K275" i="8"/>
  <c r="J275" i="8"/>
  <c r="I275" i="8"/>
  <c r="H275" i="8"/>
  <c r="G275" i="8"/>
  <c r="F275" i="8"/>
  <c r="E275" i="8"/>
  <c r="D275" i="8"/>
  <c r="C275" i="8"/>
  <c r="L274" i="8"/>
  <c r="K274" i="8"/>
  <c r="J274" i="8"/>
  <c r="I274" i="8"/>
  <c r="H274" i="8"/>
  <c r="G274" i="8"/>
  <c r="F274" i="8"/>
  <c r="E274" i="8"/>
  <c r="D274" i="8"/>
  <c r="C274" i="8"/>
  <c r="L273" i="8"/>
  <c r="K273" i="8"/>
  <c r="J273" i="8"/>
  <c r="I273" i="8"/>
  <c r="H273" i="8"/>
  <c r="G273" i="8"/>
  <c r="F273" i="8"/>
  <c r="E273" i="8"/>
  <c r="D273" i="8"/>
  <c r="C273" i="8"/>
  <c r="L272" i="8"/>
  <c r="K272" i="8"/>
  <c r="J272" i="8"/>
  <c r="I272" i="8"/>
  <c r="H272" i="8"/>
  <c r="G272" i="8"/>
  <c r="F272" i="8"/>
  <c r="E272" i="8"/>
  <c r="D272" i="8"/>
  <c r="C272" i="8"/>
  <c r="L271" i="8"/>
  <c r="K271" i="8"/>
  <c r="J271" i="8"/>
  <c r="I271" i="8"/>
  <c r="H271" i="8"/>
  <c r="G271" i="8"/>
  <c r="F271" i="8"/>
  <c r="E271" i="8"/>
  <c r="D271" i="8"/>
  <c r="C271" i="8"/>
  <c r="L270" i="8"/>
  <c r="K270" i="8"/>
  <c r="J270" i="8"/>
  <c r="I270" i="8"/>
  <c r="H270" i="8"/>
  <c r="G270" i="8"/>
  <c r="F270" i="8"/>
  <c r="E270" i="8"/>
  <c r="D270" i="8"/>
  <c r="C270" i="8"/>
  <c r="L269" i="8"/>
  <c r="K269" i="8"/>
  <c r="J269" i="8"/>
  <c r="I269" i="8"/>
  <c r="H269" i="8"/>
  <c r="G269" i="8"/>
  <c r="F269" i="8"/>
  <c r="E269" i="8"/>
  <c r="D269" i="8"/>
  <c r="C269" i="8"/>
  <c r="L268" i="8"/>
  <c r="K268" i="8"/>
  <c r="J268" i="8"/>
  <c r="I268" i="8"/>
  <c r="H268" i="8"/>
  <c r="G268" i="8"/>
  <c r="F268" i="8"/>
  <c r="E268" i="8"/>
  <c r="D268" i="8"/>
  <c r="C268" i="8"/>
  <c r="L267" i="8"/>
  <c r="K267" i="8"/>
  <c r="J267" i="8"/>
  <c r="I267" i="8"/>
  <c r="H267" i="8"/>
  <c r="G267" i="8"/>
  <c r="F267" i="8"/>
  <c r="E267" i="8"/>
  <c r="D267" i="8"/>
  <c r="C267" i="8"/>
  <c r="L266" i="8"/>
  <c r="K266" i="8"/>
  <c r="J266" i="8"/>
  <c r="I266" i="8"/>
  <c r="H266" i="8"/>
  <c r="G266" i="8"/>
  <c r="F266" i="8"/>
  <c r="E266" i="8"/>
  <c r="D266" i="8"/>
  <c r="C266" i="8"/>
  <c r="L265" i="8"/>
  <c r="K265" i="8"/>
  <c r="J265" i="8"/>
  <c r="I265" i="8"/>
  <c r="H265" i="8"/>
  <c r="G265" i="8"/>
  <c r="F265" i="8"/>
  <c r="E265" i="8"/>
  <c r="D265" i="8"/>
  <c r="C265" i="8"/>
  <c r="L264" i="8"/>
  <c r="K264" i="8"/>
  <c r="J264" i="8"/>
  <c r="I264" i="8"/>
  <c r="H264" i="8"/>
  <c r="G264" i="8"/>
  <c r="F264" i="8"/>
  <c r="E264" i="8"/>
  <c r="D264" i="8"/>
  <c r="C264" i="8"/>
  <c r="L263" i="8"/>
  <c r="K263" i="8"/>
  <c r="J263" i="8"/>
  <c r="I263" i="8"/>
  <c r="H263" i="8"/>
  <c r="G263" i="8"/>
  <c r="F263" i="8"/>
  <c r="E263" i="8"/>
  <c r="D263" i="8"/>
  <c r="C263" i="8"/>
  <c r="L262" i="8"/>
  <c r="K262" i="8"/>
  <c r="J262" i="8"/>
  <c r="I262" i="8"/>
  <c r="H262" i="8"/>
  <c r="G262" i="8"/>
  <c r="F262" i="8"/>
  <c r="E262" i="8"/>
  <c r="D262" i="8"/>
  <c r="C262" i="8"/>
  <c r="L261" i="8"/>
  <c r="K261" i="8"/>
  <c r="J261" i="8"/>
  <c r="I261" i="8"/>
  <c r="H261" i="8"/>
  <c r="G261" i="8"/>
  <c r="F261" i="8"/>
  <c r="E261" i="8"/>
  <c r="D261" i="8"/>
  <c r="C261" i="8"/>
  <c r="L260" i="8"/>
  <c r="K260" i="8"/>
  <c r="J260" i="8"/>
  <c r="I260" i="8"/>
  <c r="H260" i="8"/>
  <c r="G260" i="8"/>
  <c r="F260" i="8"/>
  <c r="E260" i="8"/>
  <c r="D260" i="8"/>
  <c r="C260" i="8"/>
  <c r="L259" i="8"/>
  <c r="K259" i="8"/>
  <c r="J259" i="8"/>
  <c r="I259" i="8"/>
  <c r="H259" i="8"/>
  <c r="G259" i="8"/>
  <c r="F259" i="8"/>
  <c r="E259" i="8"/>
  <c r="D259" i="8"/>
  <c r="C259" i="8"/>
  <c r="L258" i="8"/>
  <c r="K258" i="8"/>
  <c r="J258" i="8"/>
  <c r="I258" i="8"/>
  <c r="H258" i="8"/>
  <c r="G258" i="8"/>
  <c r="F258" i="8"/>
  <c r="E258" i="8"/>
  <c r="D258" i="8"/>
  <c r="C258" i="8"/>
  <c r="L257" i="8"/>
  <c r="K257" i="8"/>
  <c r="J257" i="8"/>
  <c r="I257" i="8"/>
  <c r="H257" i="8"/>
  <c r="G257" i="8"/>
  <c r="F257" i="8"/>
  <c r="E257" i="8"/>
  <c r="D257" i="8"/>
  <c r="C257" i="8"/>
  <c r="L256" i="8"/>
  <c r="K256" i="8"/>
  <c r="J256" i="8"/>
  <c r="I256" i="8"/>
  <c r="H256" i="8"/>
  <c r="G256" i="8"/>
  <c r="F256" i="8"/>
  <c r="E256" i="8"/>
  <c r="D256" i="8"/>
  <c r="C256" i="8"/>
  <c r="L255" i="8"/>
  <c r="K255" i="8"/>
  <c r="J255" i="8"/>
  <c r="I255" i="8"/>
  <c r="H255" i="8"/>
  <c r="G255" i="8"/>
  <c r="F255" i="8"/>
  <c r="E255" i="8"/>
  <c r="D255" i="8"/>
  <c r="C255" i="8"/>
  <c r="L254" i="8"/>
  <c r="K254" i="8"/>
  <c r="J254" i="8"/>
  <c r="I254" i="8"/>
  <c r="H254" i="8"/>
  <c r="G254" i="8"/>
  <c r="F254" i="8"/>
  <c r="E254" i="8"/>
  <c r="D254" i="8"/>
  <c r="C254" i="8"/>
  <c r="L253" i="8"/>
  <c r="K253" i="8"/>
  <c r="J253" i="8"/>
  <c r="I253" i="8"/>
  <c r="H253" i="8"/>
  <c r="G253" i="8"/>
  <c r="F253" i="8"/>
  <c r="E253" i="8"/>
  <c r="D253" i="8"/>
  <c r="C253" i="8"/>
  <c r="L252" i="8"/>
  <c r="K252" i="8"/>
  <c r="J252" i="8"/>
  <c r="I252" i="8"/>
  <c r="H252" i="8"/>
  <c r="G252" i="8"/>
  <c r="F252" i="8"/>
  <c r="E252" i="8"/>
  <c r="D252" i="8"/>
  <c r="C252" i="8"/>
  <c r="L251" i="8"/>
  <c r="K251" i="8"/>
  <c r="J251" i="8"/>
  <c r="I251" i="8"/>
  <c r="H251" i="8"/>
  <c r="G251" i="8"/>
  <c r="F251" i="8"/>
  <c r="E251" i="8"/>
  <c r="D251" i="8"/>
  <c r="C251" i="8"/>
  <c r="L250" i="8"/>
  <c r="K250" i="8"/>
  <c r="J250" i="8"/>
  <c r="I250" i="8"/>
  <c r="H250" i="8"/>
  <c r="G250" i="8"/>
  <c r="F250" i="8"/>
  <c r="E250" i="8"/>
  <c r="D250" i="8"/>
  <c r="C250" i="8"/>
  <c r="L249" i="8"/>
  <c r="K249" i="8"/>
  <c r="J249" i="8"/>
  <c r="I249" i="8"/>
  <c r="H249" i="8"/>
  <c r="G249" i="8"/>
  <c r="F249" i="8"/>
  <c r="E249" i="8"/>
  <c r="D249" i="8"/>
  <c r="C249" i="8"/>
  <c r="L248" i="8"/>
  <c r="K248" i="8"/>
  <c r="J248" i="8"/>
  <c r="I248" i="8"/>
  <c r="H248" i="8"/>
  <c r="G248" i="8"/>
  <c r="F248" i="8"/>
  <c r="E248" i="8"/>
  <c r="D248" i="8"/>
  <c r="C248" i="8"/>
  <c r="L247" i="8"/>
  <c r="K247" i="8"/>
  <c r="J247" i="8"/>
  <c r="I247" i="8"/>
  <c r="H247" i="8"/>
  <c r="G247" i="8"/>
  <c r="F247" i="8"/>
  <c r="E247" i="8"/>
  <c r="D247" i="8"/>
  <c r="C247" i="8"/>
  <c r="L246" i="8"/>
  <c r="K246" i="8"/>
  <c r="J246" i="8"/>
  <c r="I246" i="8"/>
  <c r="H246" i="8"/>
  <c r="G246" i="8"/>
  <c r="F246" i="8"/>
  <c r="E246" i="8"/>
  <c r="D246" i="8"/>
  <c r="C246" i="8"/>
  <c r="L245" i="8"/>
  <c r="K245" i="8"/>
  <c r="J245" i="8"/>
  <c r="I245" i="8"/>
  <c r="H245" i="8"/>
  <c r="G245" i="8"/>
  <c r="F245" i="8"/>
  <c r="E245" i="8"/>
  <c r="D245" i="8"/>
  <c r="C245" i="8"/>
  <c r="L244" i="8"/>
  <c r="K244" i="8"/>
  <c r="J244" i="8"/>
  <c r="I244" i="8"/>
  <c r="H244" i="8"/>
  <c r="G244" i="8"/>
  <c r="F244" i="8"/>
  <c r="E244" i="8"/>
  <c r="D244" i="8"/>
  <c r="C244" i="8"/>
  <c r="L243" i="8"/>
  <c r="K243" i="8"/>
  <c r="J243" i="8"/>
  <c r="I243" i="8"/>
  <c r="H243" i="8"/>
  <c r="G243" i="8"/>
  <c r="F243" i="8"/>
  <c r="E243" i="8"/>
  <c r="D243" i="8"/>
  <c r="C243" i="8"/>
  <c r="L242" i="8"/>
  <c r="K242" i="8"/>
  <c r="J242" i="8"/>
  <c r="I242" i="8"/>
  <c r="H242" i="8"/>
  <c r="G242" i="8"/>
  <c r="F242" i="8"/>
  <c r="E242" i="8"/>
  <c r="D242" i="8"/>
  <c r="C242" i="8"/>
  <c r="L241" i="8"/>
  <c r="K241" i="8"/>
  <c r="J241" i="8"/>
  <c r="I241" i="8"/>
  <c r="H241" i="8"/>
  <c r="G241" i="8"/>
  <c r="F241" i="8"/>
  <c r="E241" i="8"/>
  <c r="D241" i="8"/>
  <c r="C241" i="8"/>
  <c r="L240" i="8"/>
  <c r="K240" i="8"/>
  <c r="J240" i="8"/>
  <c r="I240" i="8"/>
  <c r="H240" i="8"/>
  <c r="G240" i="8"/>
  <c r="F240" i="8"/>
  <c r="E240" i="8"/>
  <c r="D240" i="8"/>
  <c r="C240" i="8"/>
  <c r="L239" i="8"/>
  <c r="K239" i="8"/>
  <c r="J239" i="8"/>
  <c r="I239" i="8"/>
  <c r="H239" i="8"/>
  <c r="G239" i="8"/>
  <c r="F239" i="8"/>
  <c r="E239" i="8"/>
  <c r="D239" i="8"/>
  <c r="C239" i="8"/>
  <c r="L238" i="8"/>
  <c r="K238" i="8"/>
  <c r="J238" i="8"/>
  <c r="I238" i="8"/>
  <c r="H238" i="8"/>
  <c r="G238" i="8"/>
  <c r="F238" i="8"/>
  <c r="E238" i="8"/>
  <c r="D238" i="8"/>
  <c r="C238" i="8"/>
  <c r="L237" i="8"/>
  <c r="K237" i="8"/>
  <c r="J237" i="8"/>
  <c r="I237" i="8"/>
  <c r="H237" i="8"/>
  <c r="G237" i="8"/>
  <c r="F237" i="8"/>
  <c r="E237" i="8"/>
  <c r="D237" i="8"/>
  <c r="C237" i="8"/>
  <c r="L236" i="8"/>
  <c r="K236" i="8"/>
  <c r="J236" i="8"/>
  <c r="I236" i="8"/>
  <c r="H236" i="8"/>
  <c r="G236" i="8"/>
  <c r="F236" i="8"/>
  <c r="E236" i="8"/>
  <c r="D236" i="8"/>
  <c r="C236" i="8"/>
  <c r="L235" i="8"/>
  <c r="K235" i="8"/>
  <c r="J235" i="8"/>
  <c r="I235" i="8"/>
  <c r="H235" i="8"/>
  <c r="G235" i="8"/>
  <c r="F235" i="8"/>
  <c r="E235" i="8"/>
  <c r="D235" i="8"/>
  <c r="C235" i="8"/>
  <c r="L234" i="8"/>
  <c r="K234" i="8"/>
  <c r="J234" i="8"/>
  <c r="I234" i="8"/>
  <c r="H234" i="8"/>
  <c r="G234" i="8"/>
  <c r="F234" i="8"/>
  <c r="E234" i="8"/>
  <c r="D234" i="8"/>
  <c r="C234" i="8"/>
  <c r="L233" i="8"/>
  <c r="K233" i="8"/>
  <c r="J233" i="8"/>
  <c r="I233" i="8"/>
  <c r="H233" i="8"/>
  <c r="G233" i="8"/>
  <c r="F233" i="8"/>
  <c r="E233" i="8"/>
  <c r="D233" i="8"/>
  <c r="C233" i="8"/>
  <c r="L232" i="8"/>
  <c r="K232" i="8"/>
  <c r="J232" i="8"/>
  <c r="I232" i="8"/>
  <c r="H232" i="8"/>
  <c r="G232" i="8"/>
  <c r="F232" i="8"/>
  <c r="E232" i="8"/>
  <c r="D232" i="8"/>
  <c r="C232" i="8"/>
  <c r="L231" i="8"/>
  <c r="K231" i="8"/>
  <c r="J231" i="8"/>
  <c r="I231" i="8"/>
  <c r="H231" i="8"/>
  <c r="G231" i="8"/>
  <c r="F231" i="8"/>
  <c r="E231" i="8"/>
  <c r="D231" i="8"/>
  <c r="C231" i="8"/>
  <c r="L230" i="8"/>
  <c r="K230" i="8"/>
  <c r="J230" i="8"/>
  <c r="I230" i="8"/>
  <c r="H230" i="8"/>
  <c r="G230" i="8"/>
  <c r="F230" i="8"/>
  <c r="E230" i="8"/>
  <c r="D230" i="8"/>
  <c r="C230" i="8"/>
  <c r="L229" i="8"/>
  <c r="K229" i="8"/>
  <c r="J229" i="8"/>
  <c r="I229" i="8"/>
  <c r="H229" i="8"/>
  <c r="G229" i="8"/>
  <c r="F229" i="8"/>
  <c r="E229" i="8"/>
  <c r="D229" i="8"/>
  <c r="C229" i="8"/>
  <c r="L228" i="8"/>
  <c r="K228" i="8"/>
  <c r="J228" i="8"/>
  <c r="I228" i="8"/>
  <c r="H228" i="8"/>
  <c r="G228" i="8"/>
  <c r="F228" i="8"/>
  <c r="E228" i="8"/>
  <c r="D228" i="8"/>
  <c r="C228" i="8"/>
  <c r="L227" i="8"/>
  <c r="K227" i="8"/>
  <c r="J227" i="8"/>
  <c r="I227" i="8"/>
  <c r="H227" i="8"/>
  <c r="G227" i="8"/>
  <c r="F227" i="8"/>
  <c r="E227" i="8"/>
  <c r="D227" i="8"/>
  <c r="C227" i="8"/>
  <c r="L226" i="8"/>
  <c r="K226" i="8"/>
  <c r="J226" i="8"/>
  <c r="I226" i="8"/>
  <c r="H226" i="8"/>
  <c r="G226" i="8"/>
  <c r="F226" i="8"/>
  <c r="E226" i="8"/>
  <c r="D226" i="8"/>
  <c r="C226" i="8"/>
  <c r="L225" i="8"/>
  <c r="K225" i="8"/>
  <c r="J225" i="8"/>
  <c r="I225" i="8"/>
  <c r="H225" i="8"/>
  <c r="G225" i="8"/>
  <c r="F225" i="8"/>
  <c r="E225" i="8"/>
  <c r="D225" i="8"/>
  <c r="C225" i="8"/>
  <c r="L224" i="8"/>
  <c r="K224" i="8"/>
  <c r="J224" i="8"/>
  <c r="I224" i="8"/>
  <c r="H224" i="8"/>
  <c r="G224" i="8"/>
  <c r="F224" i="8"/>
  <c r="E224" i="8"/>
  <c r="D224" i="8"/>
  <c r="C224" i="8"/>
  <c r="L223" i="8"/>
  <c r="K223" i="8"/>
  <c r="J223" i="8"/>
  <c r="I223" i="8"/>
  <c r="H223" i="8"/>
  <c r="G223" i="8"/>
  <c r="F223" i="8"/>
  <c r="E223" i="8"/>
  <c r="D223" i="8"/>
  <c r="C223" i="8"/>
  <c r="L222" i="8"/>
  <c r="K222" i="8"/>
  <c r="J222" i="8"/>
  <c r="I222" i="8"/>
  <c r="H222" i="8"/>
  <c r="G222" i="8"/>
  <c r="F222" i="8"/>
  <c r="E222" i="8"/>
  <c r="D222" i="8"/>
  <c r="C222" i="8"/>
  <c r="L221" i="8"/>
  <c r="K221" i="8"/>
  <c r="J221" i="8"/>
  <c r="I221" i="8"/>
  <c r="H221" i="8"/>
  <c r="G221" i="8"/>
  <c r="F221" i="8"/>
  <c r="E221" i="8"/>
  <c r="D221" i="8"/>
  <c r="C221" i="8"/>
  <c r="L219" i="8"/>
  <c r="K219" i="8"/>
  <c r="J219" i="8"/>
  <c r="I219" i="8"/>
  <c r="H219" i="8"/>
  <c r="G219" i="8"/>
  <c r="F219" i="8"/>
  <c r="E219" i="8"/>
  <c r="D219" i="8"/>
  <c r="C219" i="8"/>
  <c r="L218" i="8"/>
  <c r="K218" i="8"/>
  <c r="J218" i="8"/>
  <c r="I218" i="8"/>
  <c r="H218" i="8"/>
  <c r="G218" i="8"/>
  <c r="F218" i="8"/>
  <c r="E218" i="8"/>
  <c r="D218" i="8"/>
  <c r="C218" i="8"/>
  <c r="L217" i="8"/>
  <c r="K217" i="8"/>
  <c r="J217" i="8"/>
  <c r="I217" i="8"/>
  <c r="H217" i="8"/>
  <c r="G217" i="8"/>
  <c r="F217" i="8"/>
  <c r="E217" i="8"/>
  <c r="D217" i="8"/>
  <c r="C217" i="8"/>
  <c r="L216" i="8"/>
  <c r="K216" i="8"/>
  <c r="J216" i="8"/>
  <c r="I216" i="8"/>
  <c r="H216" i="8"/>
  <c r="G216" i="8"/>
  <c r="F216" i="8"/>
  <c r="E216" i="8"/>
  <c r="D216" i="8"/>
  <c r="C216" i="8"/>
  <c r="L215" i="8"/>
  <c r="K215" i="8"/>
  <c r="J215" i="8"/>
  <c r="I215" i="8"/>
  <c r="H215" i="8"/>
  <c r="G215" i="8"/>
  <c r="F215" i="8"/>
  <c r="E215" i="8"/>
  <c r="D215" i="8"/>
  <c r="C215" i="8"/>
  <c r="L214" i="8"/>
  <c r="K214" i="8"/>
  <c r="J214" i="8"/>
  <c r="I214" i="8"/>
  <c r="H214" i="8"/>
  <c r="G214" i="8"/>
  <c r="F214" i="8"/>
  <c r="E214" i="8"/>
  <c r="D214" i="8"/>
  <c r="C214" i="8"/>
  <c r="L213" i="8"/>
  <c r="K213" i="8"/>
  <c r="J213" i="8"/>
  <c r="I213" i="8"/>
  <c r="H213" i="8"/>
  <c r="G213" i="8"/>
  <c r="F213" i="8"/>
  <c r="E213" i="8"/>
  <c r="D213" i="8"/>
  <c r="C213" i="8"/>
  <c r="L212" i="8"/>
  <c r="K212" i="8"/>
  <c r="J212" i="8"/>
  <c r="I212" i="8"/>
  <c r="H212" i="8"/>
  <c r="G212" i="8"/>
  <c r="F212" i="8"/>
  <c r="E212" i="8"/>
  <c r="D212" i="8"/>
  <c r="C212" i="8"/>
  <c r="L211" i="8"/>
  <c r="K211" i="8"/>
  <c r="J211" i="8"/>
  <c r="I211" i="8"/>
  <c r="H211" i="8"/>
  <c r="G211" i="8"/>
  <c r="F211" i="8"/>
  <c r="E211" i="8"/>
  <c r="D211" i="8"/>
  <c r="C211" i="8"/>
  <c r="L210" i="8"/>
  <c r="K210" i="8"/>
  <c r="J210" i="8"/>
  <c r="I210" i="8"/>
  <c r="H210" i="8"/>
  <c r="G210" i="8"/>
  <c r="F210" i="8"/>
  <c r="E210" i="8"/>
  <c r="D210" i="8"/>
  <c r="C210" i="8"/>
  <c r="L209" i="8"/>
  <c r="K209" i="8"/>
  <c r="J209" i="8"/>
  <c r="I209" i="8"/>
  <c r="H209" i="8"/>
  <c r="G209" i="8"/>
  <c r="F209" i="8"/>
  <c r="E209" i="8"/>
  <c r="D209" i="8"/>
  <c r="C209" i="8"/>
  <c r="L208" i="8"/>
  <c r="K208" i="8"/>
  <c r="J208" i="8"/>
  <c r="I208" i="8"/>
  <c r="H208" i="8"/>
  <c r="G208" i="8"/>
  <c r="F208" i="8"/>
  <c r="E208" i="8"/>
  <c r="D208" i="8"/>
  <c r="C208" i="8"/>
  <c r="L207" i="8"/>
  <c r="K207" i="8"/>
  <c r="J207" i="8"/>
  <c r="I207" i="8"/>
  <c r="H207" i="8"/>
  <c r="G207" i="8"/>
  <c r="F207" i="8"/>
  <c r="E207" i="8"/>
  <c r="D207" i="8"/>
  <c r="C207" i="8"/>
  <c r="L206" i="8"/>
  <c r="K206" i="8"/>
  <c r="J206" i="8"/>
  <c r="I206" i="8"/>
  <c r="H206" i="8"/>
  <c r="G206" i="8"/>
  <c r="F206" i="8"/>
  <c r="E206" i="8"/>
  <c r="D206" i="8"/>
  <c r="C206" i="8"/>
  <c r="L205" i="8"/>
  <c r="K205" i="8"/>
  <c r="J205" i="8"/>
  <c r="I205" i="8"/>
  <c r="H205" i="8"/>
  <c r="G205" i="8"/>
  <c r="F205" i="8"/>
  <c r="E205" i="8"/>
  <c r="D205" i="8"/>
  <c r="C205" i="8"/>
  <c r="L204" i="8"/>
  <c r="K204" i="8"/>
  <c r="J204" i="8"/>
  <c r="I204" i="8"/>
  <c r="H204" i="8"/>
  <c r="G204" i="8"/>
  <c r="F204" i="8"/>
  <c r="E204" i="8"/>
  <c r="D204" i="8"/>
  <c r="C204" i="8"/>
  <c r="L203" i="8"/>
  <c r="K203" i="8"/>
  <c r="J203" i="8"/>
  <c r="I203" i="8"/>
  <c r="H203" i="8"/>
  <c r="G203" i="8"/>
  <c r="F203" i="8"/>
  <c r="E203" i="8"/>
  <c r="D203" i="8"/>
  <c r="C203" i="8"/>
  <c r="L202" i="8"/>
  <c r="K202" i="8"/>
  <c r="J202" i="8"/>
  <c r="I202" i="8"/>
  <c r="H202" i="8"/>
  <c r="G202" i="8"/>
  <c r="F202" i="8"/>
  <c r="E202" i="8"/>
  <c r="D202" i="8"/>
  <c r="C202" i="8"/>
  <c r="L201" i="8"/>
  <c r="K201" i="8"/>
  <c r="J201" i="8"/>
  <c r="I201" i="8"/>
  <c r="H201" i="8"/>
  <c r="G201" i="8"/>
  <c r="F201" i="8"/>
  <c r="E201" i="8"/>
  <c r="D201" i="8"/>
  <c r="C201" i="8"/>
  <c r="L200" i="8"/>
  <c r="K200" i="8"/>
  <c r="J200" i="8"/>
  <c r="I200" i="8"/>
  <c r="H200" i="8"/>
  <c r="G200" i="8"/>
  <c r="F200" i="8"/>
  <c r="E200" i="8"/>
  <c r="D200" i="8"/>
  <c r="C200" i="8"/>
  <c r="L199" i="8"/>
  <c r="K199" i="8"/>
  <c r="J199" i="8"/>
  <c r="I199" i="8"/>
  <c r="H199" i="8"/>
  <c r="G199" i="8"/>
  <c r="F199" i="8"/>
  <c r="E199" i="8"/>
  <c r="D199" i="8"/>
  <c r="C199" i="8"/>
  <c r="L198" i="8"/>
  <c r="K198" i="8"/>
  <c r="J198" i="8"/>
  <c r="I198" i="8"/>
  <c r="H198" i="8"/>
  <c r="G198" i="8"/>
  <c r="F198" i="8"/>
  <c r="E198" i="8"/>
  <c r="D198" i="8"/>
  <c r="C198" i="8"/>
  <c r="L197" i="8"/>
  <c r="K197" i="8"/>
  <c r="J197" i="8"/>
  <c r="I197" i="8"/>
  <c r="H197" i="8"/>
  <c r="G197" i="8"/>
  <c r="F197" i="8"/>
  <c r="E197" i="8"/>
  <c r="D197" i="8"/>
  <c r="C197" i="8"/>
  <c r="L196" i="8"/>
  <c r="K196" i="8"/>
  <c r="J196" i="8"/>
  <c r="I196" i="8"/>
  <c r="H196" i="8"/>
  <c r="G196" i="8"/>
  <c r="F196" i="8"/>
  <c r="E196" i="8"/>
  <c r="D196" i="8"/>
  <c r="C196" i="8"/>
  <c r="L195" i="8"/>
  <c r="K195" i="8"/>
  <c r="J195" i="8"/>
  <c r="I195" i="8"/>
  <c r="H195" i="8"/>
  <c r="G195" i="8"/>
  <c r="F195" i="8"/>
  <c r="E195" i="8"/>
  <c r="D195" i="8"/>
  <c r="C195" i="8"/>
  <c r="L194" i="8"/>
  <c r="K194" i="8"/>
  <c r="J194" i="8"/>
  <c r="I194" i="8"/>
  <c r="H194" i="8"/>
  <c r="G194" i="8"/>
  <c r="F194" i="8"/>
  <c r="E194" i="8"/>
  <c r="D194" i="8"/>
  <c r="C194" i="8"/>
  <c r="L193" i="8"/>
  <c r="K193" i="8"/>
  <c r="J193" i="8"/>
  <c r="I193" i="8"/>
  <c r="H193" i="8"/>
  <c r="G193" i="8"/>
  <c r="F193" i="8"/>
  <c r="E193" i="8"/>
  <c r="D193" i="8"/>
  <c r="C193" i="8"/>
  <c r="L192" i="8"/>
  <c r="K192" i="8"/>
  <c r="J192" i="8"/>
  <c r="I192" i="8"/>
  <c r="H192" i="8"/>
  <c r="G192" i="8"/>
  <c r="F192" i="8"/>
  <c r="E192" i="8"/>
  <c r="D192" i="8"/>
  <c r="C192" i="8"/>
  <c r="L191" i="8"/>
  <c r="K191" i="8"/>
  <c r="J191" i="8"/>
  <c r="I191" i="8"/>
  <c r="H191" i="8"/>
  <c r="G191" i="8"/>
  <c r="F191" i="8"/>
  <c r="E191" i="8"/>
  <c r="D191" i="8"/>
  <c r="C191" i="8"/>
  <c r="L190" i="8"/>
  <c r="K190" i="8"/>
  <c r="J190" i="8"/>
  <c r="I190" i="8"/>
  <c r="H190" i="8"/>
  <c r="G190" i="8"/>
  <c r="F190" i="8"/>
  <c r="E190" i="8"/>
  <c r="D190" i="8"/>
  <c r="C190" i="8"/>
  <c r="L189" i="8"/>
  <c r="K189" i="8"/>
  <c r="J189" i="8"/>
  <c r="I189" i="8"/>
  <c r="H189" i="8"/>
  <c r="G189" i="8"/>
  <c r="F189" i="8"/>
  <c r="E189" i="8"/>
  <c r="D189" i="8"/>
  <c r="C189" i="8"/>
  <c r="L188" i="8"/>
  <c r="K188" i="8"/>
  <c r="J188" i="8"/>
  <c r="I188" i="8"/>
  <c r="H188" i="8"/>
  <c r="G188" i="8"/>
  <c r="F188" i="8"/>
  <c r="E188" i="8"/>
  <c r="D188" i="8"/>
  <c r="C188" i="8"/>
  <c r="L187" i="8"/>
  <c r="K187" i="8"/>
  <c r="J187" i="8"/>
  <c r="I187" i="8"/>
  <c r="H187" i="8"/>
  <c r="G187" i="8"/>
  <c r="F187" i="8"/>
  <c r="E187" i="8"/>
  <c r="D187" i="8"/>
  <c r="C187" i="8"/>
  <c r="L186" i="8"/>
  <c r="K186" i="8"/>
  <c r="J186" i="8"/>
  <c r="I186" i="8"/>
  <c r="I114" i="8" s="1"/>
  <c r="H186" i="8"/>
  <c r="G186" i="8"/>
  <c r="F186" i="8"/>
  <c r="E186" i="8"/>
  <c r="E114" i="8" s="1"/>
  <c r="D186" i="8"/>
  <c r="C186" i="8"/>
  <c r="L185" i="8"/>
  <c r="K185" i="8"/>
  <c r="J185" i="8"/>
  <c r="I185" i="8"/>
  <c r="H185" i="8"/>
  <c r="G185" i="8"/>
  <c r="F185" i="8"/>
  <c r="E185" i="8"/>
  <c r="D185" i="8"/>
  <c r="C185" i="8"/>
  <c r="L184" i="8"/>
  <c r="K184" i="8"/>
  <c r="J184" i="8"/>
  <c r="I184" i="8"/>
  <c r="H184" i="8"/>
  <c r="G184" i="8"/>
  <c r="F184" i="8"/>
  <c r="E184" i="8"/>
  <c r="D184" i="8"/>
  <c r="C184" i="8"/>
  <c r="L183" i="8"/>
  <c r="K183" i="8"/>
  <c r="J183" i="8"/>
  <c r="I183" i="8"/>
  <c r="H183" i="8"/>
  <c r="G183" i="8"/>
  <c r="F183" i="8"/>
  <c r="E183" i="8"/>
  <c r="D183" i="8"/>
  <c r="C183" i="8"/>
  <c r="L182" i="8"/>
  <c r="K182" i="8"/>
  <c r="J182" i="8"/>
  <c r="I182" i="8"/>
  <c r="H182" i="8"/>
  <c r="G182" i="8"/>
  <c r="F182" i="8"/>
  <c r="E182" i="8"/>
  <c r="D182" i="8"/>
  <c r="C182" i="8"/>
  <c r="L181" i="8"/>
  <c r="K181" i="8"/>
  <c r="J181" i="8"/>
  <c r="I181" i="8"/>
  <c r="H181" i="8"/>
  <c r="G181" i="8"/>
  <c r="F181" i="8"/>
  <c r="E181" i="8"/>
  <c r="D181" i="8"/>
  <c r="C181" i="8"/>
  <c r="L180" i="8"/>
  <c r="K180" i="8"/>
  <c r="J180" i="8"/>
  <c r="I180" i="8"/>
  <c r="H180" i="8"/>
  <c r="G180" i="8"/>
  <c r="F180" i="8"/>
  <c r="E180" i="8"/>
  <c r="D180" i="8"/>
  <c r="C180" i="8"/>
  <c r="L179" i="8"/>
  <c r="K179" i="8"/>
  <c r="J179" i="8"/>
  <c r="I179" i="8"/>
  <c r="H179" i="8"/>
  <c r="G179" i="8"/>
  <c r="F179" i="8"/>
  <c r="E179" i="8"/>
  <c r="D179" i="8"/>
  <c r="C179" i="8"/>
  <c r="L178" i="8"/>
  <c r="K178" i="8"/>
  <c r="J178" i="8"/>
  <c r="I178" i="8"/>
  <c r="H178" i="8"/>
  <c r="G178" i="8"/>
  <c r="F178" i="8"/>
  <c r="E178" i="8"/>
  <c r="D178" i="8"/>
  <c r="C178" i="8"/>
  <c r="L177" i="8"/>
  <c r="K177" i="8"/>
  <c r="J177" i="8"/>
  <c r="I177" i="8"/>
  <c r="H177" i="8"/>
  <c r="G177" i="8"/>
  <c r="F177" i="8"/>
  <c r="E177" i="8"/>
  <c r="D177" i="8"/>
  <c r="C177" i="8"/>
  <c r="L176" i="8"/>
  <c r="K176" i="8"/>
  <c r="J176" i="8"/>
  <c r="I176" i="8"/>
  <c r="H176" i="8"/>
  <c r="G176" i="8"/>
  <c r="F176" i="8"/>
  <c r="E176" i="8"/>
  <c r="D176" i="8"/>
  <c r="C176" i="8"/>
  <c r="L175" i="8"/>
  <c r="K175" i="8"/>
  <c r="J175" i="8"/>
  <c r="I175" i="8"/>
  <c r="H175" i="8"/>
  <c r="G175" i="8"/>
  <c r="F175" i="8"/>
  <c r="E175" i="8"/>
  <c r="D175" i="8"/>
  <c r="C175" i="8"/>
  <c r="L174" i="8"/>
  <c r="K174" i="8"/>
  <c r="J174" i="8"/>
  <c r="I174" i="8"/>
  <c r="H174" i="8"/>
  <c r="G174" i="8"/>
  <c r="F174" i="8"/>
  <c r="E174" i="8"/>
  <c r="D174" i="8"/>
  <c r="C174" i="8"/>
  <c r="L173" i="8"/>
  <c r="K173" i="8"/>
  <c r="J173" i="8"/>
  <c r="I173" i="8"/>
  <c r="H173" i="8"/>
  <c r="G173" i="8"/>
  <c r="F173" i="8"/>
  <c r="E173" i="8"/>
  <c r="D173" i="8"/>
  <c r="C173" i="8"/>
  <c r="L172" i="8"/>
  <c r="K172" i="8"/>
  <c r="J172" i="8"/>
  <c r="I172" i="8"/>
  <c r="H172" i="8"/>
  <c r="G172" i="8"/>
  <c r="F172" i="8"/>
  <c r="E172" i="8"/>
  <c r="D172" i="8"/>
  <c r="C172" i="8"/>
  <c r="L171" i="8"/>
  <c r="K171" i="8"/>
  <c r="J171" i="8"/>
  <c r="I171" i="8"/>
  <c r="H171" i="8"/>
  <c r="G171" i="8"/>
  <c r="F171" i="8"/>
  <c r="E171" i="8"/>
  <c r="D171" i="8"/>
  <c r="C171" i="8"/>
  <c r="L170" i="8"/>
  <c r="K170" i="8"/>
  <c r="J170" i="8"/>
  <c r="I170" i="8"/>
  <c r="H170" i="8"/>
  <c r="G170" i="8"/>
  <c r="F170" i="8"/>
  <c r="E170" i="8"/>
  <c r="D170" i="8"/>
  <c r="C170" i="8"/>
  <c r="L169" i="8"/>
  <c r="K169" i="8"/>
  <c r="J169" i="8"/>
  <c r="I169" i="8"/>
  <c r="H169" i="8"/>
  <c r="G169" i="8"/>
  <c r="F169" i="8"/>
  <c r="E169" i="8"/>
  <c r="D169" i="8"/>
  <c r="C169" i="8"/>
  <c r="L168" i="8"/>
  <c r="K168" i="8"/>
  <c r="J168" i="8"/>
  <c r="I168" i="8"/>
  <c r="H168" i="8"/>
  <c r="G168" i="8"/>
  <c r="F168" i="8"/>
  <c r="E168" i="8"/>
  <c r="D168" i="8"/>
  <c r="C168" i="8"/>
  <c r="L167" i="8"/>
  <c r="K167" i="8"/>
  <c r="J167" i="8"/>
  <c r="I167" i="8"/>
  <c r="H167" i="8"/>
  <c r="G167" i="8"/>
  <c r="F167" i="8"/>
  <c r="E167" i="8"/>
  <c r="D167" i="8"/>
  <c r="C167" i="8"/>
  <c r="L166" i="8"/>
  <c r="K166" i="8"/>
  <c r="J166" i="8"/>
  <c r="I166" i="8"/>
  <c r="H166" i="8"/>
  <c r="G166" i="8"/>
  <c r="F166" i="8"/>
  <c r="E166" i="8"/>
  <c r="D166" i="8"/>
  <c r="C166" i="8"/>
  <c r="L165" i="8"/>
  <c r="K165" i="8"/>
  <c r="J165" i="8"/>
  <c r="I165" i="8"/>
  <c r="H165" i="8"/>
  <c r="G165" i="8"/>
  <c r="F165" i="8"/>
  <c r="E165" i="8"/>
  <c r="D165" i="8"/>
  <c r="C165" i="8"/>
  <c r="L164" i="8"/>
  <c r="K164" i="8"/>
  <c r="J164" i="8"/>
  <c r="I164" i="8"/>
  <c r="H164" i="8"/>
  <c r="G164" i="8"/>
  <c r="F164" i="8"/>
  <c r="E164" i="8"/>
  <c r="D164" i="8"/>
  <c r="C164" i="8"/>
  <c r="L163" i="8"/>
  <c r="K163" i="8"/>
  <c r="J163" i="8"/>
  <c r="I163" i="8"/>
  <c r="H163" i="8"/>
  <c r="G163" i="8"/>
  <c r="F163" i="8"/>
  <c r="E163" i="8"/>
  <c r="D163" i="8"/>
  <c r="C163" i="8"/>
  <c r="L162" i="8"/>
  <c r="K162" i="8"/>
  <c r="J162" i="8"/>
  <c r="I162" i="8"/>
  <c r="H162" i="8"/>
  <c r="G162" i="8"/>
  <c r="F162" i="8"/>
  <c r="E162" i="8"/>
  <c r="D162" i="8"/>
  <c r="C162" i="8"/>
  <c r="L161" i="8"/>
  <c r="K161" i="8"/>
  <c r="J161" i="8"/>
  <c r="I161" i="8"/>
  <c r="H161" i="8"/>
  <c r="G161" i="8"/>
  <c r="F161" i="8"/>
  <c r="E161" i="8"/>
  <c r="D161" i="8"/>
  <c r="C161" i="8"/>
  <c r="L160" i="8"/>
  <c r="K160" i="8"/>
  <c r="J160" i="8"/>
  <c r="I160" i="8"/>
  <c r="H160" i="8"/>
  <c r="G160" i="8"/>
  <c r="F160" i="8"/>
  <c r="E160" i="8"/>
  <c r="D160" i="8"/>
  <c r="C160" i="8"/>
  <c r="L159" i="8"/>
  <c r="K159" i="8"/>
  <c r="J159" i="8"/>
  <c r="I159" i="8"/>
  <c r="H159" i="8"/>
  <c r="G159" i="8"/>
  <c r="F159" i="8"/>
  <c r="E159" i="8"/>
  <c r="D159" i="8"/>
  <c r="C159" i="8"/>
  <c r="L158" i="8"/>
  <c r="K158" i="8"/>
  <c r="J158" i="8"/>
  <c r="I158" i="8"/>
  <c r="H158" i="8"/>
  <c r="G158" i="8"/>
  <c r="F158" i="8"/>
  <c r="E158" i="8"/>
  <c r="D158" i="8"/>
  <c r="C158" i="8"/>
  <c r="L157" i="8"/>
  <c r="K157" i="8"/>
  <c r="J157" i="8"/>
  <c r="I157" i="8"/>
  <c r="H157" i="8"/>
  <c r="G157" i="8"/>
  <c r="F157" i="8"/>
  <c r="E157" i="8"/>
  <c r="D157" i="8"/>
  <c r="C157" i="8"/>
  <c r="L156" i="8"/>
  <c r="K156" i="8"/>
  <c r="J156" i="8"/>
  <c r="I156" i="8"/>
  <c r="H156" i="8"/>
  <c r="G156" i="8"/>
  <c r="F156" i="8"/>
  <c r="E156" i="8"/>
  <c r="D156" i="8"/>
  <c r="C156" i="8"/>
  <c r="L155" i="8"/>
  <c r="K155" i="8"/>
  <c r="J155" i="8"/>
  <c r="I155" i="8"/>
  <c r="H155" i="8"/>
  <c r="G155" i="8"/>
  <c r="F155" i="8"/>
  <c r="E155" i="8"/>
  <c r="D155" i="8"/>
  <c r="C155" i="8"/>
  <c r="L154" i="8"/>
  <c r="K154" i="8"/>
  <c r="J154" i="8"/>
  <c r="I154" i="8"/>
  <c r="H154" i="8"/>
  <c r="G154" i="8"/>
  <c r="F154" i="8"/>
  <c r="E154" i="8"/>
  <c r="D154" i="8"/>
  <c r="C154" i="8"/>
  <c r="L153" i="8"/>
  <c r="K153" i="8"/>
  <c r="J153" i="8"/>
  <c r="I153" i="8"/>
  <c r="H153" i="8"/>
  <c r="G153" i="8"/>
  <c r="F153" i="8"/>
  <c r="E153" i="8"/>
  <c r="D153" i="8"/>
  <c r="C153" i="8"/>
  <c r="L152" i="8"/>
  <c r="K152" i="8"/>
  <c r="J152" i="8"/>
  <c r="I152" i="8"/>
  <c r="H152" i="8"/>
  <c r="G152" i="8"/>
  <c r="F152" i="8"/>
  <c r="E152" i="8"/>
  <c r="D152" i="8"/>
  <c r="C152" i="8"/>
  <c r="L151" i="8"/>
  <c r="K151" i="8"/>
  <c r="J151" i="8"/>
  <c r="I151" i="8"/>
  <c r="H151" i="8"/>
  <c r="G151" i="8"/>
  <c r="F151" i="8"/>
  <c r="E151" i="8"/>
  <c r="D151" i="8"/>
  <c r="C151" i="8"/>
  <c r="L150" i="8"/>
  <c r="K150" i="8"/>
  <c r="J150" i="8"/>
  <c r="I150" i="8"/>
  <c r="H150" i="8"/>
  <c r="G150" i="8"/>
  <c r="F150" i="8"/>
  <c r="E150" i="8"/>
  <c r="D150" i="8"/>
  <c r="C150" i="8"/>
  <c r="L149" i="8"/>
  <c r="K149" i="8"/>
  <c r="J149" i="8"/>
  <c r="I149" i="8"/>
  <c r="H149" i="8"/>
  <c r="G149" i="8"/>
  <c r="F149" i="8"/>
  <c r="E149" i="8"/>
  <c r="D149" i="8"/>
  <c r="C149" i="8"/>
  <c r="L148" i="8"/>
  <c r="K148" i="8"/>
  <c r="J148" i="8"/>
  <c r="I148" i="8"/>
  <c r="H148" i="8"/>
  <c r="G148" i="8"/>
  <c r="F148" i="8"/>
  <c r="E148" i="8"/>
  <c r="D148" i="8"/>
  <c r="C148" i="8"/>
  <c r="L147" i="8"/>
  <c r="K147" i="8"/>
  <c r="J147" i="8"/>
  <c r="I147" i="8"/>
  <c r="H147" i="8"/>
  <c r="G147" i="8"/>
  <c r="F147" i="8"/>
  <c r="E147" i="8"/>
  <c r="D147" i="8"/>
  <c r="C147" i="8"/>
  <c r="L146" i="8"/>
  <c r="K146" i="8"/>
  <c r="J146" i="8"/>
  <c r="I146" i="8"/>
  <c r="H146" i="8"/>
  <c r="G146" i="8"/>
  <c r="F146" i="8"/>
  <c r="E146" i="8"/>
  <c r="D146" i="8"/>
  <c r="C146" i="8"/>
  <c r="L145" i="8"/>
  <c r="K145" i="8"/>
  <c r="J145" i="8"/>
  <c r="I145" i="8"/>
  <c r="H145" i="8"/>
  <c r="G145" i="8"/>
  <c r="F145" i="8"/>
  <c r="E145" i="8"/>
  <c r="D145" i="8"/>
  <c r="C145" i="8"/>
  <c r="L144" i="8"/>
  <c r="K144" i="8"/>
  <c r="J144" i="8"/>
  <c r="I144" i="8"/>
  <c r="H144" i="8"/>
  <c r="G144" i="8"/>
  <c r="F144" i="8"/>
  <c r="E144" i="8"/>
  <c r="D144" i="8"/>
  <c r="C144" i="8"/>
  <c r="L143" i="8"/>
  <c r="K143" i="8"/>
  <c r="J143" i="8"/>
  <c r="I143" i="8"/>
  <c r="H143" i="8"/>
  <c r="G143" i="8"/>
  <c r="F143" i="8"/>
  <c r="E143" i="8"/>
  <c r="D143" i="8"/>
  <c r="C143" i="8"/>
  <c r="L142" i="8"/>
  <c r="K142" i="8"/>
  <c r="J142" i="8"/>
  <c r="I142" i="8"/>
  <c r="H142" i="8"/>
  <c r="G142" i="8"/>
  <c r="F142" i="8"/>
  <c r="E142" i="8"/>
  <c r="D142" i="8"/>
  <c r="C142" i="8"/>
  <c r="L141" i="8"/>
  <c r="K141" i="8"/>
  <c r="J141" i="8"/>
  <c r="I141" i="8"/>
  <c r="H141" i="8"/>
  <c r="G141" i="8"/>
  <c r="F141" i="8"/>
  <c r="E141" i="8"/>
  <c r="D141" i="8"/>
  <c r="C141" i="8"/>
  <c r="L140" i="8"/>
  <c r="K140" i="8"/>
  <c r="J140" i="8"/>
  <c r="I140" i="8"/>
  <c r="H140" i="8"/>
  <c r="G140" i="8"/>
  <c r="F140" i="8"/>
  <c r="E140" i="8"/>
  <c r="D140" i="8"/>
  <c r="C140" i="8"/>
  <c r="L139" i="8"/>
  <c r="K139" i="8"/>
  <c r="J139" i="8"/>
  <c r="I139" i="8"/>
  <c r="H139" i="8"/>
  <c r="G139" i="8"/>
  <c r="F139" i="8"/>
  <c r="E139" i="8"/>
  <c r="D139" i="8"/>
  <c r="C139" i="8"/>
  <c r="L138" i="8"/>
  <c r="K138" i="8"/>
  <c r="J138" i="8"/>
  <c r="I138" i="8"/>
  <c r="H138" i="8"/>
  <c r="G138" i="8"/>
  <c r="F138" i="8"/>
  <c r="E138" i="8"/>
  <c r="D138" i="8"/>
  <c r="C138" i="8"/>
  <c r="L137" i="8"/>
  <c r="K137" i="8"/>
  <c r="J137" i="8"/>
  <c r="I137" i="8"/>
  <c r="H137" i="8"/>
  <c r="G137" i="8"/>
  <c r="F137" i="8"/>
  <c r="E137" i="8"/>
  <c r="D137" i="8"/>
  <c r="C137" i="8"/>
  <c r="L136" i="8"/>
  <c r="K136" i="8"/>
  <c r="J136" i="8"/>
  <c r="I136" i="8"/>
  <c r="H136" i="8"/>
  <c r="G136" i="8"/>
  <c r="F136" i="8"/>
  <c r="E136" i="8"/>
  <c r="D136" i="8"/>
  <c r="C136" i="8"/>
  <c r="L135" i="8"/>
  <c r="K135" i="8"/>
  <c r="J135" i="8"/>
  <c r="I135" i="8"/>
  <c r="H135" i="8"/>
  <c r="G135" i="8"/>
  <c r="F135" i="8"/>
  <c r="E135" i="8"/>
  <c r="D135" i="8"/>
  <c r="C135" i="8"/>
  <c r="L134" i="8"/>
  <c r="K134" i="8"/>
  <c r="J134" i="8"/>
  <c r="I134" i="8"/>
  <c r="H134" i="8"/>
  <c r="G134" i="8"/>
  <c r="F134" i="8"/>
  <c r="E134" i="8"/>
  <c r="D134" i="8"/>
  <c r="C134" i="8"/>
  <c r="L133" i="8"/>
  <c r="K133" i="8"/>
  <c r="J133" i="8"/>
  <c r="I133" i="8"/>
  <c r="H133" i="8"/>
  <c r="G133" i="8"/>
  <c r="F133" i="8"/>
  <c r="E133" i="8"/>
  <c r="D133" i="8"/>
  <c r="C133" i="8"/>
  <c r="L132" i="8"/>
  <c r="K132" i="8"/>
  <c r="J132" i="8"/>
  <c r="I132" i="8"/>
  <c r="H132" i="8"/>
  <c r="G132" i="8"/>
  <c r="F132" i="8"/>
  <c r="E132" i="8"/>
  <c r="D132" i="8"/>
  <c r="C132" i="8"/>
  <c r="L131" i="8"/>
  <c r="K131" i="8"/>
  <c r="J131" i="8"/>
  <c r="I131" i="8"/>
  <c r="H131" i="8"/>
  <c r="G131" i="8"/>
  <c r="F131" i="8"/>
  <c r="E131" i="8"/>
  <c r="D131" i="8"/>
  <c r="C131" i="8"/>
  <c r="L130" i="8"/>
  <c r="K130" i="8"/>
  <c r="J130" i="8"/>
  <c r="I130" i="8"/>
  <c r="H130" i="8"/>
  <c r="G130" i="8"/>
  <c r="F130" i="8"/>
  <c r="E130" i="8"/>
  <c r="D130" i="8"/>
  <c r="C130" i="8"/>
  <c r="L129" i="8"/>
  <c r="K129" i="8"/>
  <c r="J129" i="8"/>
  <c r="I129" i="8"/>
  <c r="H129" i="8"/>
  <c r="G129" i="8"/>
  <c r="F129" i="8"/>
  <c r="E129" i="8"/>
  <c r="D129" i="8"/>
  <c r="C129" i="8"/>
  <c r="L128" i="8"/>
  <c r="K128" i="8"/>
  <c r="J128" i="8"/>
  <c r="I128" i="8"/>
  <c r="H128" i="8"/>
  <c r="G128" i="8"/>
  <c r="F128" i="8"/>
  <c r="E128" i="8"/>
  <c r="D128" i="8"/>
  <c r="C128" i="8"/>
  <c r="L127" i="8"/>
  <c r="K127" i="8"/>
  <c r="J127" i="8"/>
  <c r="I127" i="8"/>
  <c r="H127" i="8"/>
  <c r="G127" i="8"/>
  <c r="F127" i="8"/>
  <c r="E127" i="8"/>
  <c r="D127" i="8"/>
  <c r="C127" i="8"/>
  <c r="L126" i="8"/>
  <c r="K126" i="8"/>
  <c r="J126" i="8"/>
  <c r="I126" i="8"/>
  <c r="H126" i="8"/>
  <c r="G126" i="8"/>
  <c r="F126" i="8"/>
  <c r="E126" i="8"/>
  <c r="D126" i="8"/>
  <c r="C126" i="8"/>
  <c r="L125" i="8"/>
  <c r="K125" i="8"/>
  <c r="J125" i="8"/>
  <c r="I125" i="8"/>
  <c r="H125" i="8"/>
  <c r="G125" i="8"/>
  <c r="F125" i="8"/>
  <c r="E125" i="8"/>
  <c r="D125" i="8"/>
  <c r="C125" i="8"/>
  <c r="L124" i="8"/>
  <c r="K124" i="8"/>
  <c r="J124" i="8"/>
  <c r="I124" i="8"/>
  <c r="H124" i="8"/>
  <c r="G124" i="8"/>
  <c r="F124" i="8"/>
  <c r="E124" i="8"/>
  <c r="D124" i="8"/>
  <c r="C124" i="8"/>
  <c r="L123" i="8"/>
  <c r="K123" i="8"/>
  <c r="J123" i="8"/>
  <c r="I123" i="8"/>
  <c r="H123" i="8"/>
  <c r="G123" i="8"/>
  <c r="F123" i="8"/>
  <c r="E123" i="8"/>
  <c r="D123" i="8"/>
  <c r="C123" i="8"/>
  <c r="L122" i="8"/>
  <c r="K122" i="8"/>
  <c r="J122" i="8"/>
  <c r="I122" i="8"/>
  <c r="H122" i="8"/>
  <c r="G122" i="8"/>
  <c r="F122" i="8"/>
  <c r="E122" i="8"/>
  <c r="D122" i="8"/>
  <c r="C122" i="8"/>
  <c r="L121" i="8"/>
  <c r="K121" i="8"/>
  <c r="J121" i="8"/>
  <c r="I121" i="8"/>
  <c r="H121" i="8"/>
  <c r="G121" i="8"/>
  <c r="F121" i="8"/>
  <c r="E121" i="8"/>
  <c r="D121" i="8"/>
  <c r="C121" i="8"/>
  <c r="L120" i="8"/>
  <c r="K120" i="8"/>
  <c r="J120" i="8"/>
  <c r="I120" i="8"/>
  <c r="H120" i="8"/>
  <c r="G120" i="8"/>
  <c r="F120" i="8"/>
  <c r="E120" i="8"/>
  <c r="D120" i="8"/>
  <c r="C120" i="8"/>
  <c r="L119" i="8"/>
  <c r="K119" i="8"/>
  <c r="J119" i="8"/>
  <c r="I119" i="8"/>
  <c r="H119" i="8"/>
  <c r="G119" i="8"/>
  <c r="F119" i="8"/>
  <c r="E119" i="8"/>
  <c r="D119" i="8"/>
  <c r="C119" i="8"/>
  <c r="L118" i="8"/>
  <c r="K118" i="8"/>
  <c r="J118" i="8"/>
  <c r="I118" i="8"/>
  <c r="H118" i="8"/>
  <c r="G118" i="8"/>
  <c r="F118" i="8"/>
  <c r="E118" i="8"/>
  <c r="D118" i="8"/>
  <c r="C118" i="8"/>
  <c r="L117" i="8"/>
  <c r="K117" i="8"/>
  <c r="J117" i="8"/>
  <c r="I117" i="8"/>
  <c r="H117" i="8"/>
  <c r="G117" i="8"/>
  <c r="F117" i="8"/>
  <c r="E117" i="8"/>
  <c r="D117" i="8"/>
  <c r="C117" i="8"/>
  <c r="L116" i="8"/>
  <c r="K116" i="8"/>
  <c r="J116" i="8"/>
  <c r="I116" i="8"/>
  <c r="H116" i="8"/>
  <c r="G116" i="8"/>
  <c r="F116" i="8"/>
  <c r="E116" i="8"/>
  <c r="D116" i="8"/>
  <c r="C116" i="8"/>
  <c r="L115" i="8"/>
  <c r="K115" i="8"/>
  <c r="K114" i="8" s="1"/>
  <c r="J115" i="8"/>
  <c r="I115" i="8"/>
  <c r="H115" i="8"/>
  <c r="H114" i="8" s="1"/>
  <c r="G115" i="8"/>
  <c r="G114" i="8" s="1"/>
  <c r="F115" i="8"/>
  <c r="E115" i="8"/>
  <c r="D115" i="8"/>
  <c r="C115" i="8"/>
  <c r="L112" i="8"/>
  <c r="K112" i="8"/>
  <c r="J112" i="8"/>
  <c r="I112" i="8"/>
  <c r="H112" i="8"/>
  <c r="G112" i="8"/>
  <c r="F112" i="8"/>
  <c r="E112" i="8"/>
  <c r="D112" i="8"/>
  <c r="C112" i="8"/>
  <c r="L111" i="8"/>
  <c r="K111" i="8"/>
  <c r="J111" i="8"/>
  <c r="I111" i="8"/>
  <c r="H111" i="8"/>
  <c r="G111" i="8"/>
  <c r="F111" i="8"/>
  <c r="E111" i="8"/>
  <c r="D111" i="8"/>
  <c r="C111" i="8"/>
  <c r="L110" i="8"/>
  <c r="K110" i="8"/>
  <c r="J110" i="8"/>
  <c r="I110" i="8"/>
  <c r="H110" i="8"/>
  <c r="G110" i="8"/>
  <c r="F110" i="8"/>
  <c r="E110" i="8"/>
  <c r="D110" i="8"/>
  <c r="C110" i="8"/>
  <c r="L109" i="8"/>
  <c r="K109" i="8"/>
  <c r="J109" i="8"/>
  <c r="I109" i="8"/>
  <c r="H109" i="8"/>
  <c r="G109" i="8"/>
  <c r="F109" i="8"/>
  <c r="E109" i="8"/>
  <c r="D109" i="8"/>
  <c r="C109" i="8"/>
  <c r="L108" i="8"/>
  <c r="K108" i="8"/>
  <c r="J108" i="8"/>
  <c r="J6" i="8" s="1"/>
  <c r="I108" i="8"/>
  <c r="H108" i="8"/>
  <c r="G108" i="8"/>
  <c r="F108" i="8"/>
  <c r="E108" i="8"/>
  <c r="D108" i="8"/>
  <c r="C108" i="8"/>
  <c r="L107" i="8"/>
  <c r="K107" i="8"/>
  <c r="J107" i="8"/>
  <c r="I107" i="8"/>
  <c r="H107" i="8"/>
  <c r="G107" i="8"/>
  <c r="F107" i="8"/>
  <c r="E107" i="8"/>
  <c r="D107" i="8"/>
  <c r="C107" i="8"/>
  <c r="L106" i="8"/>
  <c r="K106" i="8"/>
  <c r="J106" i="8"/>
  <c r="I106" i="8"/>
  <c r="H106" i="8"/>
  <c r="G106" i="8"/>
  <c r="F106" i="8"/>
  <c r="E106" i="8"/>
  <c r="D106" i="8"/>
  <c r="C106" i="8"/>
  <c r="L105" i="8"/>
  <c r="K105" i="8"/>
  <c r="J105" i="8"/>
  <c r="I105" i="8"/>
  <c r="H105" i="8"/>
  <c r="G105" i="8"/>
  <c r="F105" i="8"/>
  <c r="E105" i="8"/>
  <c r="D105" i="8"/>
  <c r="C105" i="8"/>
  <c r="L104" i="8"/>
  <c r="K104" i="8"/>
  <c r="J104" i="8"/>
  <c r="I104" i="8"/>
  <c r="H104" i="8"/>
  <c r="G104" i="8"/>
  <c r="F104" i="8"/>
  <c r="E104" i="8"/>
  <c r="D104" i="8"/>
  <c r="C104" i="8"/>
  <c r="L103" i="8"/>
  <c r="K103" i="8"/>
  <c r="J103" i="8"/>
  <c r="I103" i="8"/>
  <c r="H103" i="8"/>
  <c r="G103" i="8"/>
  <c r="F103" i="8"/>
  <c r="E103" i="8"/>
  <c r="D103" i="8"/>
  <c r="C103" i="8"/>
  <c r="L102" i="8"/>
  <c r="K102" i="8"/>
  <c r="J102" i="8"/>
  <c r="I102" i="8"/>
  <c r="H102" i="8"/>
  <c r="G102" i="8"/>
  <c r="F102" i="8"/>
  <c r="E102" i="8"/>
  <c r="D102" i="8"/>
  <c r="C102" i="8"/>
  <c r="L101" i="8"/>
  <c r="K101" i="8"/>
  <c r="J101" i="8"/>
  <c r="I101" i="8"/>
  <c r="H101" i="8"/>
  <c r="G101" i="8"/>
  <c r="F101" i="8"/>
  <c r="E101" i="8"/>
  <c r="D101" i="8"/>
  <c r="C101" i="8"/>
  <c r="L100" i="8"/>
  <c r="K100" i="8"/>
  <c r="J100" i="8"/>
  <c r="I100" i="8"/>
  <c r="H100" i="8"/>
  <c r="G100" i="8"/>
  <c r="F100" i="8"/>
  <c r="E100" i="8"/>
  <c r="D100" i="8"/>
  <c r="C100" i="8"/>
  <c r="L99" i="8"/>
  <c r="K99" i="8"/>
  <c r="J99" i="8"/>
  <c r="I99" i="8"/>
  <c r="H99" i="8"/>
  <c r="G99" i="8"/>
  <c r="F99" i="8"/>
  <c r="E99" i="8"/>
  <c r="D99" i="8"/>
  <c r="C99" i="8"/>
  <c r="L98" i="8"/>
  <c r="K98" i="8"/>
  <c r="J98" i="8"/>
  <c r="I98" i="8"/>
  <c r="H98" i="8"/>
  <c r="G98" i="8"/>
  <c r="F98" i="8"/>
  <c r="E98" i="8"/>
  <c r="D98" i="8"/>
  <c r="C98" i="8"/>
  <c r="L97" i="8"/>
  <c r="K97" i="8"/>
  <c r="J97" i="8"/>
  <c r="I97" i="8"/>
  <c r="H97" i="8"/>
  <c r="G97" i="8"/>
  <c r="F97" i="8"/>
  <c r="E97" i="8"/>
  <c r="D97" i="8"/>
  <c r="C97" i="8"/>
  <c r="L96" i="8"/>
  <c r="K96" i="8"/>
  <c r="J96" i="8"/>
  <c r="I96" i="8"/>
  <c r="H96" i="8"/>
  <c r="G96" i="8"/>
  <c r="F96" i="8"/>
  <c r="E96" i="8"/>
  <c r="D96" i="8"/>
  <c r="C96" i="8"/>
  <c r="L95" i="8"/>
  <c r="K95" i="8"/>
  <c r="J95" i="8"/>
  <c r="I95" i="8"/>
  <c r="H95" i="8"/>
  <c r="G95" i="8"/>
  <c r="F95" i="8"/>
  <c r="E95" i="8"/>
  <c r="D95" i="8"/>
  <c r="C95" i="8"/>
  <c r="L94" i="8"/>
  <c r="K94" i="8"/>
  <c r="J94" i="8"/>
  <c r="I94" i="8"/>
  <c r="H94" i="8"/>
  <c r="G94" i="8"/>
  <c r="F94" i="8"/>
  <c r="E94" i="8"/>
  <c r="D94" i="8"/>
  <c r="C94" i="8"/>
  <c r="L93" i="8"/>
  <c r="K93" i="8"/>
  <c r="J93" i="8"/>
  <c r="I93" i="8"/>
  <c r="H93" i="8"/>
  <c r="G93" i="8"/>
  <c r="F93" i="8"/>
  <c r="E93" i="8"/>
  <c r="D93" i="8"/>
  <c r="C93" i="8"/>
  <c r="L92" i="8"/>
  <c r="K92" i="8"/>
  <c r="J92" i="8"/>
  <c r="I92" i="8"/>
  <c r="H92" i="8"/>
  <c r="G92" i="8"/>
  <c r="F92" i="8"/>
  <c r="E92" i="8"/>
  <c r="D92" i="8"/>
  <c r="C92" i="8"/>
  <c r="L91" i="8"/>
  <c r="K91" i="8"/>
  <c r="J91" i="8"/>
  <c r="I91" i="8"/>
  <c r="H91" i="8"/>
  <c r="G91" i="8"/>
  <c r="F91" i="8"/>
  <c r="E91" i="8"/>
  <c r="D91" i="8"/>
  <c r="C91" i="8"/>
  <c r="L90" i="8"/>
  <c r="K90" i="8"/>
  <c r="J90" i="8"/>
  <c r="I90" i="8"/>
  <c r="H90" i="8"/>
  <c r="G90" i="8"/>
  <c r="F90" i="8"/>
  <c r="E90" i="8"/>
  <c r="D90" i="8"/>
  <c r="C90" i="8"/>
  <c r="L89" i="8"/>
  <c r="K89" i="8"/>
  <c r="J89" i="8"/>
  <c r="I89" i="8"/>
  <c r="H89" i="8"/>
  <c r="G89" i="8"/>
  <c r="F89" i="8"/>
  <c r="E89" i="8"/>
  <c r="D89" i="8"/>
  <c r="C89" i="8"/>
  <c r="L88" i="8"/>
  <c r="K88" i="8"/>
  <c r="J88" i="8"/>
  <c r="I88" i="8"/>
  <c r="H88" i="8"/>
  <c r="G88" i="8"/>
  <c r="F88" i="8"/>
  <c r="E88" i="8"/>
  <c r="D88" i="8"/>
  <c r="C88" i="8"/>
  <c r="L87" i="8"/>
  <c r="K87" i="8"/>
  <c r="J87" i="8"/>
  <c r="I87" i="8"/>
  <c r="H87" i="8"/>
  <c r="G87" i="8"/>
  <c r="F87" i="8"/>
  <c r="E87" i="8"/>
  <c r="D87" i="8"/>
  <c r="C87" i="8"/>
  <c r="L86" i="8"/>
  <c r="K86" i="8"/>
  <c r="J86" i="8"/>
  <c r="I86" i="8"/>
  <c r="H86" i="8"/>
  <c r="G86" i="8"/>
  <c r="F86" i="8"/>
  <c r="E86" i="8"/>
  <c r="D86" i="8"/>
  <c r="C86" i="8"/>
  <c r="L85" i="8"/>
  <c r="K85" i="8"/>
  <c r="J85" i="8"/>
  <c r="I85" i="8"/>
  <c r="H85" i="8"/>
  <c r="G85" i="8"/>
  <c r="F85" i="8"/>
  <c r="E85" i="8"/>
  <c r="D85" i="8"/>
  <c r="C85" i="8"/>
  <c r="L84" i="8"/>
  <c r="K84" i="8"/>
  <c r="J84" i="8"/>
  <c r="I84" i="8"/>
  <c r="H84" i="8"/>
  <c r="G84" i="8"/>
  <c r="F84" i="8"/>
  <c r="E84" i="8"/>
  <c r="D84" i="8"/>
  <c r="C84" i="8"/>
  <c r="L83" i="8"/>
  <c r="K83" i="8"/>
  <c r="J83" i="8"/>
  <c r="I83" i="8"/>
  <c r="H83" i="8"/>
  <c r="G83" i="8"/>
  <c r="F83" i="8"/>
  <c r="E83" i="8"/>
  <c r="D83" i="8"/>
  <c r="C83" i="8"/>
  <c r="L82" i="8"/>
  <c r="K82" i="8"/>
  <c r="J82" i="8"/>
  <c r="I82" i="8"/>
  <c r="H82" i="8"/>
  <c r="G82" i="8"/>
  <c r="F82" i="8"/>
  <c r="E82" i="8"/>
  <c r="D82" i="8"/>
  <c r="C82" i="8"/>
  <c r="L81" i="8"/>
  <c r="K81" i="8"/>
  <c r="J81" i="8"/>
  <c r="I81" i="8"/>
  <c r="H81" i="8"/>
  <c r="G81" i="8"/>
  <c r="F81" i="8"/>
  <c r="E81" i="8"/>
  <c r="D81" i="8"/>
  <c r="C81" i="8"/>
  <c r="L80" i="8"/>
  <c r="K80" i="8"/>
  <c r="J80" i="8"/>
  <c r="I80" i="8"/>
  <c r="H80" i="8"/>
  <c r="G80" i="8"/>
  <c r="F80" i="8"/>
  <c r="E80" i="8"/>
  <c r="D80" i="8"/>
  <c r="C80" i="8"/>
  <c r="L79" i="8"/>
  <c r="L78" i="8" s="1"/>
  <c r="K79" i="8"/>
  <c r="K78" i="8" s="1"/>
  <c r="J79" i="8"/>
  <c r="I79" i="8"/>
  <c r="I78" i="8" s="1"/>
  <c r="H79" i="8"/>
  <c r="H78" i="8" s="1"/>
  <c r="G79" i="8"/>
  <c r="G78" i="8" s="1"/>
  <c r="F79" i="8"/>
  <c r="F78" i="8" s="1"/>
  <c r="E79" i="8"/>
  <c r="E78" i="8" s="1"/>
  <c r="D79" i="8"/>
  <c r="D78" i="8" s="1"/>
  <c r="C79" i="8"/>
  <c r="C78" i="8" s="1"/>
  <c r="J78" i="8"/>
  <c r="L77" i="8"/>
  <c r="K77" i="8"/>
  <c r="J77" i="8"/>
  <c r="I77" i="8"/>
  <c r="H77" i="8"/>
  <c r="G77" i="8"/>
  <c r="F77" i="8"/>
  <c r="E77" i="8"/>
  <c r="D77" i="8"/>
  <c r="C77" i="8"/>
  <c r="L76" i="8"/>
  <c r="K76" i="8"/>
  <c r="J76" i="8"/>
  <c r="I76" i="8"/>
  <c r="H76" i="8"/>
  <c r="G76" i="8"/>
  <c r="F76" i="8"/>
  <c r="E76" i="8"/>
  <c r="D76" i="8"/>
  <c r="C76" i="8"/>
  <c r="L75" i="8"/>
  <c r="K75" i="8"/>
  <c r="J75" i="8"/>
  <c r="I75" i="8"/>
  <c r="H75" i="8"/>
  <c r="G75" i="8"/>
  <c r="F75" i="8"/>
  <c r="E75" i="8"/>
  <c r="D75" i="8"/>
  <c r="C75" i="8"/>
  <c r="L74" i="8"/>
  <c r="K74" i="8"/>
  <c r="J74" i="8"/>
  <c r="I74" i="8"/>
  <c r="H74" i="8"/>
  <c r="G74" i="8"/>
  <c r="F74" i="8"/>
  <c r="E74" i="8"/>
  <c r="D74" i="8"/>
  <c r="C74" i="8"/>
  <c r="L73" i="8"/>
  <c r="K73" i="8"/>
  <c r="J73" i="8"/>
  <c r="I73" i="8"/>
  <c r="H73" i="8"/>
  <c r="G73" i="8"/>
  <c r="F73" i="8"/>
  <c r="E73" i="8"/>
  <c r="D73" i="8"/>
  <c r="C73" i="8"/>
  <c r="L72" i="8"/>
  <c r="K72" i="8"/>
  <c r="J72" i="8"/>
  <c r="I72" i="8"/>
  <c r="H72" i="8"/>
  <c r="G72" i="8"/>
  <c r="F72" i="8"/>
  <c r="E72" i="8"/>
  <c r="D72" i="8"/>
  <c r="C72" i="8"/>
  <c r="L71" i="8"/>
  <c r="K71" i="8"/>
  <c r="J71" i="8"/>
  <c r="I71" i="8"/>
  <c r="H71" i="8"/>
  <c r="G71" i="8"/>
  <c r="F71" i="8"/>
  <c r="E71" i="8"/>
  <c r="D71" i="8"/>
  <c r="C71" i="8"/>
  <c r="L70" i="8"/>
  <c r="K70" i="8"/>
  <c r="J70" i="8"/>
  <c r="I70" i="8"/>
  <c r="H70" i="8"/>
  <c r="G70" i="8"/>
  <c r="F70" i="8"/>
  <c r="E70" i="8"/>
  <c r="D70" i="8"/>
  <c r="C70" i="8"/>
  <c r="L69" i="8"/>
  <c r="K69" i="8"/>
  <c r="J69" i="8"/>
  <c r="I69" i="8"/>
  <c r="H69" i="8"/>
  <c r="G69" i="8"/>
  <c r="F69" i="8"/>
  <c r="E69" i="8"/>
  <c r="D69" i="8"/>
  <c r="C69" i="8"/>
  <c r="L68" i="8"/>
  <c r="K68" i="8"/>
  <c r="J68" i="8"/>
  <c r="I68" i="8"/>
  <c r="H68" i="8"/>
  <c r="G68" i="8"/>
  <c r="F68" i="8"/>
  <c r="E68" i="8"/>
  <c r="D68" i="8"/>
  <c r="C68" i="8"/>
  <c r="L67" i="8"/>
  <c r="K67" i="8"/>
  <c r="J67" i="8"/>
  <c r="I67" i="8"/>
  <c r="H67" i="8"/>
  <c r="G67" i="8"/>
  <c r="F67" i="8"/>
  <c r="E67" i="8"/>
  <c r="D67" i="8"/>
  <c r="C67" i="8"/>
  <c r="L66" i="8"/>
  <c r="K66" i="8"/>
  <c r="J66" i="8"/>
  <c r="I66" i="8"/>
  <c r="H66" i="8"/>
  <c r="G66" i="8"/>
  <c r="F66" i="8"/>
  <c r="E66" i="8"/>
  <c r="D66" i="8"/>
  <c r="C66" i="8"/>
  <c r="L65" i="8"/>
  <c r="K65" i="8"/>
  <c r="J65" i="8"/>
  <c r="I65" i="8"/>
  <c r="H65" i="8"/>
  <c r="G65" i="8"/>
  <c r="F65" i="8"/>
  <c r="E65" i="8"/>
  <c r="D65" i="8"/>
  <c r="C65" i="8"/>
  <c r="L64" i="8"/>
  <c r="K64" i="8"/>
  <c r="J64" i="8"/>
  <c r="I64" i="8"/>
  <c r="H64" i="8"/>
  <c r="G64" i="8"/>
  <c r="F64" i="8"/>
  <c r="E64" i="8"/>
  <c r="D64" i="8"/>
  <c r="C64" i="8"/>
  <c r="L63" i="8"/>
  <c r="K63" i="8"/>
  <c r="J63" i="8"/>
  <c r="I63" i="8"/>
  <c r="H63" i="8"/>
  <c r="G63" i="8"/>
  <c r="F63" i="8"/>
  <c r="E63" i="8"/>
  <c r="D63" i="8"/>
  <c r="C63" i="8"/>
  <c r="L62" i="8"/>
  <c r="K62" i="8"/>
  <c r="J62" i="8"/>
  <c r="I62" i="8"/>
  <c r="H62" i="8"/>
  <c r="G62" i="8"/>
  <c r="F62" i="8"/>
  <c r="E62" i="8"/>
  <c r="D62" i="8"/>
  <c r="C62" i="8"/>
  <c r="L61" i="8"/>
  <c r="K61" i="8"/>
  <c r="J61" i="8"/>
  <c r="I61" i="8"/>
  <c r="H61" i="8"/>
  <c r="G61" i="8"/>
  <c r="F61" i="8"/>
  <c r="E61" i="8"/>
  <c r="D61" i="8"/>
  <c r="C61" i="8"/>
  <c r="L60" i="8"/>
  <c r="K60" i="8"/>
  <c r="J60" i="8"/>
  <c r="I60" i="8"/>
  <c r="H60" i="8"/>
  <c r="G60" i="8"/>
  <c r="F60" i="8"/>
  <c r="E60" i="8"/>
  <c r="D60" i="8"/>
  <c r="C60" i="8"/>
  <c r="L59" i="8"/>
  <c r="K59" i="8"/>
  <c r="J59" i="8"/>
  <c r="I59" i="8"/>
  <c r="H59" i="8"/>
  <c r="G59" i="8"/>
  <c r="F59" i="8"/>
  <c r="E59" i="8"/>
  <c r="D59" i="8"/>
  <c r="C59" i="8"/>
  <c r="L58" i="8"/>
  <c r="K58" i="8"/>
  <c r="J58" i="8"/>
  <c r="I58" i="8"/>
  <c r="H58" i="8"/>
  <c r="G58" i="8"/>
  <c r="F58" i="8"/>
  <c r="E58" i="8"/>
  <c r="D58" i="8"/>
  <c r="C58" i="8"/>
  <c r="L57" i="8"/>
  <c r="K57" i="8"/>
  <c r="J57" i="8"/>
  <c r="I57" i="8"/>
  <c r="H57" i="8"/>
  <c r="G57" i="8"/>
  <c r="F57" i="8"/>
  <c r="E57" i="8"/>
  <c r="D57" i="8"/>
  <c r="C57" i="8"/>
  <c r="L56" i="8"/>
  <c r="K56" i="8"/>
  <c r="J56" i="8"/>
  <c r="I56" i="8"/>
  <c r="H56" i="8"/>
  <c r="G56" i="8"/>
  <c r="F56" i="8"/>
  <c r="E56" i="8"/>
  <c r="D56" i="8"/>
  <c r="C56" i="8"/>
  <c r="L55" i="8"/>
  <c r="K55" i="8"/>
  <c r="J55" i="8"/>
  <c r="I55" i="8"/>
  <c r="H55" i="8"/>
  <c r="G55" i="8"/>
  <c r="F55" i="8"/>
  <c r="E55" i="8"/>
  <c r="D55" i="8"/>
  <c r="C55" i="8"/>
  <c r="L54" i="8"/>
  <c r="K54" i="8"/>
  <c r="J54" i="8"/>
  <c r="I54" i="8"/>
  <c r="H54" i="8"/>
  <c r="G54" i="8"/>
  <c r="F54" i="8"/>
  <c r="E54" i="8"/>
  <c r="D54" i="8"/>
  <c r="C54" i="8"/>
  <c r="L53" i="8"/>
  <c r="K53" i="8"/>
  <c r="J53" i="8"/>
  <c r="I53" i="8"/>
  <c r="H53" i="8"/>
  <c r="G53" i="8"/>
  <c r="F53" i="8"/>
  <c r="E53" i="8"/>
  <c r="D53" i="8"/>
  <c r="C53" i="8"/>
  <c r="L52" i="8"/>
  <c r="K52" i="8"/>
  <c r="J52" i="8"/>
  <c r="I52" i="8"/>
  <c r="H52" i="8"/>
  <c r="G52" i="8"/>
  <c r="F52" i="8"/>
  <c r="E52" i="8"/>
  <c r="D52" i="8"/>
  <c r="C52" i="8"/>
  <c r="L51" i="8"/>
  <c r="K51" i="8"/>
  <c r="J51" i="8"/>
  <c r="I51" i="8"/>
  <c r="H51" i="8"/>
  <c r="G51" i="8"/>
  <c r="F51" i="8"/>
  <c r="E51" i="8"/>
  <c r="D51" i="8"/>
  <c r="C51" i="8"/>
  <c r="L50" i="8"/>
  <c r="K50" i="8"/>
  <c r="J50" i="8"/>
  <c r="I50" i="8"/>
  <c r="H50" i="8"/>
  <c r="G50" i="8"/>
  <c r="F50" i="8"/>
  <c r="E50" i="8"/>
  <c r="D50" i="8"/>
  <c r="C50" i="8"/>
  <c r="L49" i="8"/>
  <c r="K49" i="8"/>
  <c r="J49" i="8"/>
  <c r="I49" i="8"/>
  <c r="H49" i="8"/>
  <c r="G49" i="8"/>
  <c r="F49" i="8"/>
  <c r="E49" i="8"/>
  <c r="D49" i="8"/>
  <c r="C49" i="8"/>
  <c r="L48" i="8"/>
  <c r="K48" i="8"/>
  <c r="J48" i="8"/>
  <c r="I48" i="8"/>
  <c r="H48" i="8"/>
  <c r="G48" i="8"/>
  <c r="F48" i="8"/>
  <c r="E48" i="8"/>
  <c r="D48" i="8"/>
  <c r="C48" i="8"/>
  <c r="L47" i="8"/>
  <c r="K47" i="8"/>
  <c r="J47" i="8"/>
  <c r="I47" i="8"/>
  <c r="H47" i="8"/>
  <c r="G47" i="8"/>
  <c r="F47" i="8"/>
  <c r="E47" i="8"/>
  <c r="D47" i="8"/>
  <c r="C47" i="8"/>
  <c r="L46" i="8"/>
  <c r="K46" i="8"/>
  <c r="J46" i="8"/>
  <c r="I46" i="8"/>
  <c r="H46" i="8"/>
  <c r="G46" i="8"/>
  <c r="F46" i="8"/>
  <c r="E46" i="8"/>
  <c r="D46" i="8"/>
  <c r="C46" i="8"/>
  <c r="L45" i="8"/>
  <c r="K45" i="8"/>
  <c r="J45" i="8"/>
  <c r="I45" i="8"/>
  <c r="H45" i="8"/>
  <c r="G45" i="8"/>
  <c r="F45" i="8"/>
  <c r="E45" i="8"/>
  <c r="D45" i="8"/>
  <c r="C45" i="8"/>
  <c r="L44" i="8"/>
  <c r="K44" i="8"/>
  <c r="J44" i="8"/>
  <c r="I44" i="8"/>
  <c r="H44" i="8"/>
  <c r="G44" i="8"/>
  <c r="F44" i="8"/>
  <c r="E44" i="8"/>
  <c r="D44" i="8"/>
  <c r="C44" i="8"/>
  <c r="L43" i="8"/>
  <c r="K43" i="8"/>
  <c r="J43" i="8"/>
  <c r="I43" i="8"/>
  <c r="H43" i="8"/>
  <c r="G43" i="8"/>
  <c r="F43" i="8"/>
  <c r="E43" i="8"/>
  <c r="D43" i="8"/>
  <c r="C43" i="8"/>
  <c r="L42" i="8"/>
  <c r="K42" i="8"/>
  <c r="J42" i="8"/>
  <c r="I42" i="8"/>
  <c r="H42" i="8"/>
  <c r="G42" i="8"/>
  <c r="F42" i="8"/>
  <c r="E42" i="8"/>
  <c r="D42" i="8"/>
  <c r="C42" i="8"/>
  <c r="L41" i="8"/>
  <c r="K41" i="8"/>
  <c r="J41" i="8"/>
  <c r="I41" i="8"/>
  <c r="H41" i="8"/>
  <c r="G41" i="8"/>
  <c r="F41" i="8"/>
  <c r="E41" i="8"/>
  <c r="D41" i="8"/>
  <c r="C41" i="8"/>
  <c r="L40" i="8"/>
  <c r="K40" i="8"/>
  <c r="J40" i="8"/>
  <c r="I40" i="8"/>
  <c r="H40" i="8"/>
  <c r="G40" i="8"/>
  <c r="F40" i="8"/>
  <c r="E40" i="8"/>
  <c r="D40" i="8"/>
  <c r="C40" i="8"/>
  <c r="L39" i="8"/>
  <c r="K39" i="8"/>
  <c r="J39" i="8"/>
  <c r="I39" i="8"/>
  <c r="H39" i="8"/>
  <c r="G39" i="8"/>
  <c r="F39" i="8"/>
  <c r="E39" i="8"/>
  <c r="D39" i="8"/>
  <c r="C39" i="8"/>
  <c r="L38" i="8"/>
  <c r="K38" i="8"/>
  <c r="J38" i="8"/>
  <c r="I38" i="8"/>
  <c r="H38" i="8"/>
  <c r="G38" i="8"/>
  <c r="F38" i="8"/>
  <c r="E38" i="8"/>
  <c r="D38" i="8"/>
  <c r="C38" i="8"/>
  <c r="L37" i="8"/>
  <c r="K37" i="8"/>
  <c r="J37" i="8"/>
  <c r="I37" i="8"/>
  <c r="H37" i="8"/>
  <c r="G37" i="8"/>
  <c r="F37" i="8"/>
  <c r="E37" i="8"/>
  <c r="D37" i="8"/>
  <c r="C37" i="8"/>
  <c r="L36" i="8"/>
  <c r="K36" i="8"/>
  <c r="J36" i="8"/>
  <c r="I36" i="8"/>
  <c r="H36" i="8"/>
  <c r="G36" i="8"/>
  <c r="F36" i="8"/>
  <c r="E36" i="8"/>
  <c r="D36" i="8"/>
  <c r="C36" i="8"/>
  <c r="L35" i="8"/>
  <c r="K35" i="8"/>
  <c r="J35" i="8"/>
  <c r="I35" i="8"/>
  <c r="H35" i="8"/>
  <c r="G35" i="8"/>
  <c r="F35" i="8"/>
  <c r="E35" i="8"/>
  <c r="D35" i="8"/>
  <c r="C35" i="8"/>
  <c r="L34" i="8"/>
  <c r="K34" i="8"/>
  <c r="J34" i="8"/>
  <c r="I34" i="8"/>
  <c r="H34" i="8"/>
  <c r="G34" i="8"/>
  <c r="F34" i="8"/>
  <c r="E34" i="8"/>
  <c r="D34" i="8"/>
  <c r="C34" i="8"/>
  <c r="L33" i="8"/>
  <c r="K33" i="8"/>
  <c r="J33" i="8"/>
  <c r="I33" i="8"/>
  <c r="H33" i="8"/>
  <c r="G33" i="8"/>
  <c r="F33" i="8"/>
  <c r="E33" i="8"/>
  <c r="D33" i="8"/>
  <c r="C33" i="8"/>
  <c r="L32" i="8"/>
  <c r="K32" i="8"/>
  <c r="J32" i="8"/>
  <c r="I32" i="8"/>
  <c r="H32" i="8"/>
  <c r="G32" i="8"/>
  <c r="F32" i="8"/>
  <c r="E32" i="8"/>
  <c r="D32" i="8"/>
  <c r="C32" i="8"/>
  <c r="L31" i="8"/>
  <c r="K31" i="8"/>
  <c r="J31" i="8"/>
  <c r="I31" i="8"/>
  <c r="H31" i="8"/>
  <c r="G31" i="8"/>
  <c r="F31" i="8"/>
  <c r="E31" i="8"/>
  <c r="D31" i="8"/>
  <c r="C31" i="8"/>
  <c r="L30" i="8"/>
  <c r="K30" i="8"/>
  <c r="J30" i="8"/>
  <c r="I30" i="8"/>
  <c r="H30" i="8"/>
  <c r="G30" i="8"/>
  <c r="F30" i="8"/>
  <c r="E30" i="8"/>
  <c r="D30" i="8"/>
  <c r="C30" i="8"/>
  <c r="L29" i="8"/>
  <c r="K29" i="8"/>
  <c r="J29" i="8"/>
  <c r="I29" i="8"/>
  <c r="H29" i="8"/>
  <c r="G29" i="8"/>
  <c r="F29" i="8"/>
  <c r="E29" i="8"/>
  <c r="D29" i="8"/>
  <c r="C29" i="8"/>
  <c r="L28" i="8"/>
  <c r="K28" i="8"/>
  <c r="J28" i="8"/>
  <c r="I28" i="8"/>
  <c r="H28" i="8"/>
  <c r="G28" i="8"/>
  <c r="F28" i="8"/>
  <c r="E28" i="8"/>
  <c r="D28" i="8"/>
  <c r="C28" i="8"/>
  <c r="L27" i="8"/>
  <c r="K27" i="8"/>
  <c r="J27" i="8"/>
  <c r="I27" i="8"/>
  <c r="H27" i="8"/>
  <c r="G27" i="8"/>
  <c r="F27" i="8"/>
  <c r="E27" i="8"/>
  <c r="D27" i="8"/>
  <c r="C27" i="8"/>
  <c r="L26" i="8"/>
  <c r="K26" i="8"/>
  <c r="J26" i="8"/>
  <c r="I26" i="8"/>
  <c r="H26" i="8"/>
  <c r="G26" i="8"/>
  <c r="F26" i="8"/>
  <c r="E26" i="8"/>
  <c r="D26" i="8"/>
  <c r="C26" i="8"/>
  <c r="L25" i="8"/>
  <c r="K25" i="8"/>
  <c r="J25" i="8"/>
  <c r="I25" i="8"/>
  <c r="H25" i="8"/>
  <c r="G25" i="8"/>
  <c r="F25" i="8"/>
  <c r="E25" i="8"/>
  <c r="D25" i="8"/>
  <c r="C25" i="8"/>
  <c r="L24" i="8"/>
  <c r="K24" i="8"/>
  <c r="J24" i="8"/>
  <c r="I24" i="8"/>
  <c r="H24" i="8"/>
  <c r="G24" i="8"/>
  <c r="F24" i="8"/>
  <c r="E24" i="8"/>
  <c r="D24" i="8"/>
  <c r="C24" i="8"/>
  <c r="L23" i="8"/>
  <c r="K23" i="8"/>
  <c r="J23" i="8"/>
  <c r="I23" i="8"/>
  <c r="H23" i="8"/>
  <c r="G23" i="8"/>
  <c r="F23" i="8"/>
  <c r="E23" i="8"/>
  <c r="D23" i="8"/>
  <c r="C23" i="8"/>
  <c r="L22" i="8"/>
  <c r="K22" i="8"/>
  <c r="J22" i="8"/>
  <c r="I22" i="8"/>
  <c r="H22" i="8"/>
  <c r="G22" i="8"/>
  <c r="F22" i="8"/>
  <c r="E22" i="8"/>
  <c r="D22" i="8"/>
  <c r="C22" i="8"/>
  <c r="L21" i="8"/>
  <c r="K21" i="8"/>
  <c r="J21" i="8"/>
  <c r="I21" i="8"/>
  <c r="H21" i="8"/>
  <c r="G21" i="8"/>
  <c r="F21" i="8"/>
  <c r="E21" i="8"/>
  <c r="D21" i="8"/>
  <c r="C21" i="8"/>
  <c r="L20" i="8"/>
  <c r="K20" i="8"/>
  <c r="J20" i="8"/>
  <c r="I20" i="8"/>
  <c r="H20" i="8"/>
  <c r="G20" i="8"/>
  <c r="F20" i="8"/>
  <c r="E20" i="8"/>
  <c r="D20" i="8"/>
  <c r="C20" i="8"/>
  <c r="L19" i="8"/>
  <c r="K19" i="8"/>
  <c r="J19" i="8"/>
  <c r="I19" i="8"/>
  <c r="H19" i="8"/>
  <c r="G19" i="8"/>
  <c r="F19" i="8"/>
  <c r="E19" i="8"/>
  <c r="D19" i="8"/>
  <c r="C19" i="8"/>
  <c r="L18" i="8"/>
  <c r="K18" i="8"/>
  <c r="J18" i="8"/>
  <c r="I18" i="8"/>
  <c r="H18" i="8"/>
  <c r="G18" i="8"/>
  <c r="F18" i="8"/>
  <c r="E18" i="8"/>
  <c r="D18" i="8"/>
  <c r="C18" i="8"/>
  <c r="L17" i="8"/>
  <c r="K17" i="8"/>
  <c r="J17" i="8"/>
  <c r="I17" i="8"/>
  <c r="H17" i="8"/>
  <c r="G17" i="8"/>
  <c r="F17" i="8"/>
  <c r="E17" i="8"/>
  <c r="D17" i="8"/>
  <c r="C17" i="8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3" i="8"/>
  <c r="K13" i="8"/>
  <c r="J13" i="8"/>
  <c r="I13" i="8"/>
  <c r="H13" i="8"/>
  <c r="G13" i="8"/>
  <c r="F13" i="8"/>
  <c r="E13" i="8"/>
  <c r="D13" i="8"/>
  <c r="C13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H10" i="8"/>
  <c r="G10" i="8"/>
  <c r="F10" i="8"/>
  <c r="E10" i="8"/>
  <c r="D10" i="8"/>
  <c r="C10" i="8"/>
  <c r="L9" i="8"/>
  <c r="K9" i="8"/>
  <c r="J9" i="8"/>
  <c r="I9" i="8"/>
  <c r="H9" i="8"/>
  <c r="G9" i="8"/>
  <c r="F9" i="8"/>
  <c r="E9" i="8"/>
  <c r="D9" i="8"/>
  <c r="C9" i="8"/>
  <c r="L8" i="8"/>
  <c r="K8" i="8"/>
  <c r="J8" i="8"/>
  <c r="I8" i="8"/>
  <c r="H8" i="8"/>
  <c r="G8" i="8"/>
  <c r="F8" i="8"/>
  <c r="E8" i="8"/>
  <c r="D8" i="8"/>
  <c r="C8" i="8"/>
  <c r="L7" i="8"/>
  <c r="K7" i="8"/>
  <c r="J7" i="8"/>
  <c r="I7" i="8"/>
  <c r="H7" i="8"/>
  <c r="G7" i="8"/>
  <c r="F7" i="8"/>
  <c r="E7" i="8"/>
  <c r="D7" i="8"/>
  <c r="C7" i="8"/>
  <c r="C2" i="8"/>
  <c r="G1" i="8"/>
  <c r="F108" i="7"/>
  <c r="E108" i="7"/>
  <c r="D108" i="7" s="1"/>
  <c r="H108" i="7" s="1"/>
  <c r="I108" i="7" s="1"/>
  <c r="E107" i="7"/>
  <c r="E106" i="7"/>
  <c r="F106" i="7" s="1"/>
  <c r="E105" i="7"/>
  <c r="E104" i="7"/>
  <c r="F104" i="7" s="1"/>
  <c r="E103" i="7"/>
  <c r="E102" i="7"/>
  <c r="D102" i="7" s="1"/>
  <c r="H102" i="7" s="1"/>
  <c r="I102" i="7" s="1"/>
  <c r="E101" i="7"/>
  <c r="E100" i="7"/>
  <c r="F100" i="7" s="1"/>
  <c r="E99" i="7"/>
  <c r="E98" i="7"/>
  <c r="F98" i="7" s="1"/>
  <c r="E97" i="7"/>
  <c r="E96" i="7"/>
  <c r="D96" i="7" s="1"/>
  <c r="H96" i="7" s="1"/>
  <c r="I96" i="7" s="1"/>
  <c r="E95" i="7"/>
  <c r="E94" i="7"/>
  <c r="E93" i="7"/>
  <c r="E92" i="7"/>
  <c r="F92" i="7" s="1"/>
  <c r="E91" i="7"/>
  <c r="E90" i="7"/>
  <c r="F90" i="7" s="1"/>
  <c r="E89" i="7"/>
  <c r="E88" i="7"/>
  <c r="F88" i="7" s="1"/>
  <c r="D88" i="7"/>
  <c r="H88" i="7" s="1"/>
  <c r="I88" i="7" s="1"/>
  <c r="E87" i="7"/>
  <c r="D87" i="7" s="1"/>
  <c r="H87" i="7" s="1"/>
  <c r="I87" i="7" s="1"/>
  <c r="E86" i="7"/>
  <c r="E85" i="7"/>
  <c r="D85" i="7" s="1"/>
  <c r="H85" i="7" s="1"/>
  <c r="I85" i="7" s="1"/>
  <c r="E84" i="7"/>
  <c r="E83" i="7"/>
  <c r="D83" i="7" s="1"/>
  <c r="H83" i="7" s="1"/>
  <c r="I83" i="7" s="1"/>
  <c r="E82" i="7"/>
  <c r="E81" i="7"/>
  <c r="D81" i="7" s="1"/>
  <c r="H81" i="7" s="1"/>
  <c r="I81" i="7" s="1"/>
  <c r="E80" i="7"/>
  <c r="F79" i="7"/>
  <c r="E79" i="7"/>
  <c r="D79" i="7" s="1"/>
  <c r="H79" i="7" s="1"/>
  <c r="I79" i="7" s="1"/>
  <c r="E78" i="7"/>
  <c r="E77" i="7"/>
  <c r="D77" i="7" s="1"/>
  <c r="H77" i="7" s="1"/>
  <c r="I77" i="7" s="1"/>
  <c r="E76" i="7"/>
  <c r="E75" i="7"/>
  <c r="D75" i="7" s="1"/>
  <c r="H75" i="7" s="1"/>
  <c r="I75" i="7" s="1"/>
  <c r="E74" i="7"/>
  <c r="F73" i="7"/>
  <c r="E73" i="7"/>
  <c r="D73" i="7" s="1"/>
  <c r="H73" i="7" s="1"/>
  <c r="I73" i="7" s="1"/>
  <c r="E72" i="7"/>
  <c r="E71" i="7"/>
  <c r="D71" i="7" s="1"/>
  <c r="H71" i="7" s="1"/>
  <c r="I71" i="7" s="1"/>
  <c r="E70" i="7"/>
  <c r="E69" i="7"/>
  <c r="D69" i="7" s="1"/>
  <c r="H69" i="7" s="1"/>
  <c r="I69" i="7" s="1"/>
  <c r="E68" i="7"/>
  <c r="E67" i="7"/>
  <c r="D67" i="7" s="1"/>
  <c r="H67" i="7" s="1"/>
  <c r="I67" i="7" s="1"/>
  <c r="E66" i="7"/>
  <c r="E65" i="7"/>
  <c r="D65" i="7" s="1"/>
  <c r="H65" i="7" s="1"/>
  <c r="I65" i="7" s="1"/>
  <c r="E64" i="7"/>
  <c r="F63" i="7"/>
  <c r="E63" i="7"/>
  <c r="D63" i="7" s="1"/>
  <c r="H63" i="7" s="1"/>
  <c r="I63" i="7" s="1"/>
  <c r="E62" i="7"/>
  <c r="E61" i="7"/>
  <c r="D61" i="7" s="1"/>
  <c r="H61" i="7" s="1"/>
  <c r="I61" i="7" s="1"/>
  <c r="E60" i="7"/>
  <c r="E59" i="7"/>
  <c r="D59" i="7" s="1"/>
  <c r="H59" i="7" s="1"/>
  <c r="I59" i="7" s="1"/>
  <c r="E58" i="7"/>
  <c r="E57" i="7"/>
  <c r="D57" i="7" s="1"/>
  <c r="H57" i="7" s="1"/>
  <c r="I57" i="7" s="1"/>
  <c r="E56" i="7"/>
  <c r="E55" i="7"/>
  <c r="D55" i="7" s="1"/>
  <c r="H55" i="7" s="1"/>
  <c r="I55" i="7" s="1"/>
  <c r="E54" i="7"/>
  <c r="E53" i="7"/>
  <c r="D53" i="7" s="1"/>
  <c r="H53" i="7" s="1"/>
  <c r="I53" i="7" s="1"/>
  <c r="E52" i="7"/>
  <c r="E51" i="7"/>
  <c r="D51" i="7" s="1"/>
  <c r="H51" i="7" s="1"/>
  <c r="I51" i="7" s="1"/>
  <c r="E50" i="7"/>
  <c r="E49" i="7"/>
  <c r="D49" i="7" s="1"/>
  <c r="H49" i="7" s="1"/>
  <c r="I49" i="7" s="1"/>
  <c r="E48" i="7"/>
  <c r="E47" i="7"/>
  <c r="D47" i="7" s="1"/>
  <c r="H47" i="7" s="1"/>
  <c r="I47" i="7" s="1"/>
  <c r="E46" i="7"/>
  <c r="E45" i="7"/>
  <c r="D45" i="7" s="1"/>
  <c r="H45" i="7" s="1"/>
  <c r="I45" i="7" s="1"/>
  <c r="E44" i="7"/>
  <c r="E43" i="7"/>
  <c r="D43" i="7" s="1"/>
  <c r="H43" i="7" s="1"/>
  <c r="I43" i="7" s="1"/>
  <c r="E42" i="7"/>
  <c r="E41" i="7"/>
  <c r="D41" i="7" s="1"/>
  <c r="H41" i="7" s="1"/>
  <c r="I41" i="7" s="1"/>
  <c r="E40" i="7"/>
  <c r="D40" i="7" s="1"/>
  <c r="H40" i="7" s="1"/>
  <c r="I40" i="7" s="1"/>
  <c r="E39" i="7"/>
  <c r="F39" i="7" s="1"/>
  <c r="E38" i="7"/>
  <c r="F38" i="7" s="1"/>
  <c r="E37" i="7"/>
  <c r="D37" i="7" s="1"/>
  <c r="H37" i="7" s="1"/>
  <c r="I37" i="7" s="1"/>
  <c r="E36" i="7"/>
  <c r="D36" i="7" s="1"/>
  <c r="H36" i="7" s="1"/>
  <c r="I36" i="7" s="1"/>
  <c r="E35" i="7"/>
  <c r="D35" i="7" s="1"/>
  <c r="H35" i="7" s="1"/>
  <c r="I35" i="7" s="1"/>
  <c r="E34" i="7"/>
  <c r="E33" i="7"/>
  <c r="F33" i="7" s="1"/>
  <c r="E32" i="7"/>
  <c r="E31" i="7"/>
  <c r="D31" i="7" s="1"/>
  <c r="H31" i="7" s="1"/>
  <c r="I31" i="7" s="1"/>
  <c r="E30" i="7"/>
  <c r="F30" i="7" s="1"/>
  <c r="E29" i="7"/>
  <c r="F29" i="7" s="1"/>
  <c r="F28" i="7"/>
  <c r="E28" i="7"/>
  <c r="D28" i="7" s="1"/>
  <c r="H28" i="7" s="1"/>
  <c r="I28" i="7" s="1"/>
  <c r="E27" i="7"/>
  <c r="F27" i="7" s="1"/>
  <c r="E26" i="7"/>
  <c r="F26" i="7" s="1"/>
  <c r="F25" i="7"/>
  <c r="E25" i="7"/>
  <c r="D25" i="7" s="1"/>
  <c r="H25" i="7" s="1"/>
  <c r="I25" i="7" s="1"/>
  <c r="E24" i="7"/>
  <c r="E23" i="7"/>
  <c r="F23" i="7" s="1"/>
  <c r="E22" i="7"/>
  <c r="F22" i="7" s="1"/>
  <c r="E21" i="7"/>
  <c r="D21" i="7" s="1"/>
  <c r="H21" i="7" s="1"/>
  <c r="I21" i="7" s="1"/>
  <c r="E20" i="7"/>
  <c r="D20" i="7" s="1"/>
  <c r="H20" i="7" s="1"/>
  <c r="I20" i="7" s="1"/>
  <c r="E19" i="7"/>
  <c r="F19" i="7" s="1"/>
  <c r="F18" i="7"/>
  <c r="E18" i="7"/>
  <c r="D18" i="7" s="1"/>
  <c r="H18" i="7" s="1"/>
  <c r="I18" i="7" s="1"/>
  <c r="E17" i="7"/>
  <c r="D17" i="7" s="1"/>
  <c r="H17" i="7" s="1"/>
  <c r="I17" i="7" s="1"/>
  <c r="F16" i="7"/>
  <c r="E16" i="7"/>
  <c r="D16" i="7" s="1"/>
  <c r="H16" i="7" s="1"/>
  <c r="I16" i="7" s="1"/>
  <c r="E15" i="7"/>
  <c r="F15" i="7" s="1"/>
  <c r="E14" i="7"/>
  <c r="D14" i="7" s="1"/>
  <c r="H14" i="7" s="1"/>
  <c r="I14" i="7" s="1"/>
  <c r="E13" i="7"/>
  <c r="D13" i="7" s="1"/>
  <c r="H13" i="7" s="1"/>
  <c r="I13" i="7" s="1"/>
  <c r="E12" i="7"/>
  <c r="D12" i="7" s="1"/>
  <c r="H12" i="7" s="1"/>
  <c r="I12" i="7" s="1"/>
  <c r="E11" i="7"/>
  <c r="F11" i="7" s="1"/>
  <c r="F10" i="7"/>
  <c r="E10" i="7"/>
  <c r="D10" i="7" s="1"/>
  <c r="H10" i="7" s="1"/>
  <c r="I10" i="7" s="1"/>
  <c r="E9" i="7"/>
  <c r="D9" i="7" s="1"/>
  <c r="H9" i="7" s="1"/>
  <c r="I9" i="7" s="1"/>
  <c r="F8" i="7"/>
  <c r="E8" i="7"/>
  <c r="D8" i="7" s="1"/>
  <c r="H8" i="7" s="1"/>
  <c r="I8" i="7" s="1"/>
  <c r="E7" i="7"/>
  <c r="F7" i="7" s="1"/>
  <c r="E6" i="7"/>
  <c r="D6" i="7" s="1"/>
  <c r="H6" i="7" s="1"/>
  <c r="I6" i="7" s="1"/>
  <c r="E5" i="7"/>
  <c r="D5" i="7" s="1"/>
  <c r="H5" i="7" s="1"/>
  <c r="I5" i="7" s="1"/>
  <c r="E4" i="7"/>
  <c r="D4" i="7" s="1"/>
  <c r="H4" i="7" s="1"/>
  <c r="I4" i="7" s="1"/>
  <c r="E3" i="7"/>
  <c r="C3" i="7"/>
  <c r="C1" i="7"/>
  <c r="A122" i="6"/>
  <c r="I120" i="6"/>
  <c r="H120" i="6"/>
  <c r="G120" i="6"/>
  <c r="F120" i="6"/>
  <c r="E120" i="6"/>
  <c r="D120" i="6"/>
  <c r="C120" i="6"/>
  <c r="B120" i="6"/>
  <c r="I119" i="6"/>
  <c r="H119" i="6"/>
  <c r="G119" i="6"/>
  <c r="F119" i="6"/>
  <c r="E119" i="6"/>
  <c r="D119" i="6"/>
  <c r="C119" i="6"/>
  <c r="B119" i="6"/>
  <c r="I118" i="6"/>
  <c r="H118" i="6"/>
  <c r="G118" i="6"/>
  <c r="F118" i="6"/>
  <c r="E118" i="6"/>
  <c r="D118" i="6"/>
  <c r="C118" i="6"/>
  <c r="B118" i="6"/>
  <c r="I117" i="6"/>
  <c r="H117" i="6"/>
  <c r="G117" i="6"/>
  <c r="F117" i="6"/>
  <c r="E117" i="6"/>
  <c r="D117" i="6"/>
  <c r="C117" i="6"/>
  <c r="B117" i="6"/>
  <c r="I116" i="6"/>
  <c r="H116" i="6"/>
  <c r="G116" i="6"/>
  <c r="F116" i="6"/>
  <c r="E116" i="6"/>
  <c r="D116" i="6"/>
  <c r="C116" i="6"/>
  <c r="B116" i="6"/>
  <c r="I115" i="6"/>
  <c r="H115" i="6"/>
  <c r="G115" i="6"/>
  <c r="F115" i="6"/>
  <c r="E115" i="6"/>
  <c r="D115" i="6"/>
  <c r="C115" i="6"/>
  <c r="B115" i="6"/>
  <c r="I114" i="6"/>
  <c r="H114" i="6"/>
  <c r="G114" i="6"/>
  <c r="F114" i="6"/>
  <c r="E114" i="6"/>
  <c r="D114" i="6"/>
  <c r="C114" i="6"/>
  <c r="B114" i="6"/>
  <c r="I113" i="6"/>
  <c r="H113" i="6"/>
  <c r="G113" i="6"/>
  <c r="F113" i="6"/>
  <c r="E113" i="6"/>
  <c r="D113" i="6"/>
  <c r="C113" i="6"/>
  <c r="B113" i="6"/>
  <c r="I112" i="6"/>
  <c r="H112" i="6"/>
  <c r="G112" i="6"/>
  <c r="F112" i="6"/>
  <c r="E112" i="6"/>
  <c r="D112" i="6"/>
  <c r="C112" i="6"/>
  <c r="B112" i="6"/>
  <c r="I111" i="6"/>
  <c r="H111" i="6"/>
  <c r="G111" i="6"/>
  <c r="F111" i="6"/>
  <c r="E111" i="6"/>
  <c r="D111" i="6"/>
  <c r="C111" i="6"/>
  <c r="B111" i="6"/>
  <c r="I110" i="6"/>
  <c r="H110" i="6"/>
  <c r="G110" i="6"/>
  <c r="F110" i="6"/>
  <c r="E110" i="6"/>
  <c r="D110" i="6"/>
  <c r="C110" i="6"/>
  <c r="B110" i="6"/>
  <c r="I109" i="6"/>
  <c r="H109" i="6"/>
  <c r="G109" i="6"/>
  <c r="F109" i="6"/>
  <c r="E109" i="6"/>
  <c r="D109" i="6"/>
  <c r="C109" i="6"/>
  <c r="B109" i="6"/>
  <c r="I108" i="6"/>
  <c r="H108" i="6"/>
  <c r="G108" i="6"/>
  <c r="F108" i="6"/>
  <c r="E108" i="6"/>
  <c r="D108" i="6"/>
  <c r="C108" i="6"/>
  <c r="B108" i="6"/>
  <c r="I107" i="6"/>
  <c r="H107" i="6"/>
  <c r="G107" i="6"/>
  <c r="F107" i="6"/>
  <c r="E107" i="6"/>
  <c r="D107" i="6"/>
  <c r="C107" i="6"/>
  <c r="B107" i="6"/>
  <c r="I106" i="6"/>
  <c r="H106" i="6"/>
  <c r="G106" i="6"/>
  <c r="F106" i="6"/>
  <c r="E106" i="6"/>
  <c r="D106" i="6"/>
  <c r="C106" i="6"/>
  <c r="B106" i="6"/>
  <c r="I105" i="6"/>
  <c r="H105" i="6"/>
  <c r="G105" i="6"/>
  <c r="F105" i="6"/>
  <c r="E105" i="6"/>
  <c r="D105" i="6"/>
  <c r="C105" i="6"/>
  <c r="B105" i="6"/>
  <c r="I104" i="6"/>
  <c r="H104" i="6"/>
  <c r="G104" i="6"/>
  <c r="F104" i="6"/>
  <c r="E104" i="6"/>
  <c r="D104" i="6"/>
  <c r="C104" i="6"/>
  <c r="B104" i="6"/>
  <c r="I103" i="6"/>
  <c r="H103" i="6"/>
  <c r="G103" i="6"/>
  <c r="F103" i="6"/>
  <c r="E103" i="6"/>
  <c r="D103" i="6"/>
  <c r="C103" i="6"/>
  <c r="B103" i="6"/>
  <c r="I102" i="6"/>
  <c r="H102" i="6"/>
  <c r="G102" i="6"/>
  <c r="F102" i="6"/>
  <c r="E102" i="6"/>
  <c r="D102" i="6"/>
  <c r="C102" i="6"/>
  <c r="B102" i="6"/>
  <c r="I101" i="6"/>
  <c r="H101" i="6"/>
  <c r="G101" i="6"/>
  <c r="F101" i="6"/>
  <c r="E101" i="6"/>
  <c r="D101" i="6"/>
  <c r="C101" i="6"/>
  <c r="B101" i="6"/>
  <c r="I100" i="6"/>
  <c r="H100" i="6"/>
  <c r="G100" i="6"/>
  <c r="F100" i="6"/>
  <c r="E100" i="6"/>
  <c r="D100" i="6"/>
  <c r="C100" i="6"/>
  <c r="B100" i="6"/>
  <c r="I99" i="6"/>
  <c r="H99" i="6"/>
  <c r="G99" i="6"/>
  <c r="F99" i="6"/>
  <c r="E99" i="6"/>
  <c r="D99" i="6"/>
  <c r="C99" i="6"/>
  <c r="B99" i="6"/>
  <c r="I98" i="6"/>
  <c r="H98" i="6"/>
  <c r="G98" i="6"/>
  <c r="F98" i="6"/>
  <c r="E98" i="6"/>
  <c r="D98" i="6"/>
  <c r="C98" i="6"/>
  <c r="B98" i="6"/>
  <c r="I97" i="6"/>
  <c r="H97" i="6"/>
  <c r="G97" i="6"/>
  <c r="F97" i="6"/>
  <c r="E97" i="6"/>
  <c r="D97" i="6"/>
  <c r="C97" i="6"/>
  <c r="B97" i="6"/>
  <c r="I96" i="6"/>
  <c r="H96" i="6"/>
  <c r="G96" i="6"/>
  <c r="F96" i="6"/>
  <c r="E96" i="6"/>
  <c r="D96" i="6"/>
  <c r="C96" i="6"/>
  <c r="B96" i="6"/>
  <c r="I95" i="6"/>
  <c r="H95" i="6"/>
  <c r="G95" i="6"/>
  <c r="F95" i="6"/>
  <c r="E95" i="6"/>
  <c r="D95" i="6"/>
  <c r="C95" i="6"/>
  <c r="B95" i="6"/>
  <c r="I94" i="6"/>
  <c r="H94" i="6"/>
  <c r="G94" i="6"/>
  <c r="F94" i="6"/>
  <c r="E94" i="6"/>
  <c r="D94" i="6"/>
  <c r="C94" i="6"/>
  <c r="B94" i="6"/>
  <c r="I93" i="6"/>
  <c r="H93" i="6"/>
  <c r="G93" i="6"/>
  <c r="F93" i="6"/>
  <c r="E93" i="6"/>
  <c r="D93" i="6"/>
  <c r="C93" i="6"/>
  <c r="B93" i="6"/>
  <c r="I92" i="6"/>
  <c r="H92" i="6"/>
  <c r="G92" i="6"/>
  <c r="F92" i="6"/>
  <c r="E92" i="6"/>
  <c r="D92" i="6"/>
  <c r="C92" i="6"/>
  <c r="B92" i="6"/>
  <c r="I91" i="6"/>
  <c r="H91" i="6"/>
  <c r="G91" i="6"/>
  <c r="F91" i="6"/>
  <c r="E91" i="6"/>
  <c r="D91" i="6"/>
  <c r="C91" i="6"/>
  <c r="B91" i="6"/>
  <c r="I90" i="6"/>
  <c r="H90" i="6"/>
  <c r="G90" i="6"/>
  <c r="F90" i="6"/>
  <c r="E90" i="6"/>
  <c r="D90" i="6"/>
  <c r="C90" i="6"/>
  <c r="B90" i="6"/>
  <c r="I89" i="6"/>
  <c r="H89" i="6"/>
  <c r="G89" i="6"/>
  <c r="F89" i="6"/>
  <c r="E89" i="6"/>
  <c r="D89" i="6"/>
  <c r="C89" i="6"/>
  <c r="B89" i="6"/>
  <c r="I88" i="6"/>
  <c r="H88" i="6"/>
  <c r="G88" i="6"/>
  <c r="F88" i="6"/>
  <c r="E88" i="6"/>
  <c r="D88" i="6"/>
  <c r="C88" i="6"/>
  <c r="B88" i="6"/>
  <c r="I87" i="6"/>
  <c r="H87" i="6"/>
  <c r="G87" i="6"/>
  <c r="F87" i="6"/>
  <c r="E87" i="6"/>
  <c r="D87" i="6"/>
  <c r="C87" i="6"/>
  <c r="B87" i="6"/>
  <c r="I86" i="6"/>
  <c r="H86" i="6"/>
  <c r="G86" i="6"/>
  <c r="F86" i="6"/>
  <c r="E86" i="6"/>
  <c r="D86" i="6"/>
  <c r="C86" i="6"/>
  <c r="B86" i="6"/>
  <c r="I85" i="6"/>
  <c r="H85" i="6"/>
  <c r="G85" i="6"/>
  <c r="F85" i="6"/>
  <c r="E85" i="6"/>
  <c r="D85" i="6"/>
  <c r="C85" i="6"/>
  <c r="B85" i="6"/>
  <c r="I84" i="6"/>
  <c r="H84" i="6"/>
  <c r="G84" i="6"/>
  <c r="F84" i="6"/>
  <c r="E84" i="6"/>
  <c r="D84" i="6"/>
  <c r="C84" i="6"/>
  <c r="B84" i="6"/>
  <c r="I83" i="6"/>
  <c r="H83" i="6"/>
  <c r="G83" i="6"/>
  <c r="F83" i="6"/>
  <c r="E83" i="6"/>
  <c r="D83" i="6"/>
  <c r="C83" i="6"/>
  <c r="B83" i="6"/>
  <c r="I82" i="6"/>
  <c r="H82" i="6"/>
  <c r="G82" i="6"/>
  <c r="F82" i="6"/>
  <c r="E82" i="6"/>
  <c r="D82" i="6"/>
  <c r="C82" i="6"/>
  <c r="B82" i="6"/>
  <c r="I81" i="6"/>
  <c r="H81" i="6"/>
  <c r="G81" i="6"/>
  <c r="F81" i="6"/>
  <c r="E81" i="6"/>
  <c r="D81" i="6"/>
  <c r="C81" i="6"/>
  <c r="B81" i="6"/>
  <c r="I80" i="6"/>
  <c r="H80" i="6"/>
  <c r="G80" i="6"/>
  <c r="F80" i="6"/>
  <c r="E80" i="6"/>
  <c r="D80" i="6"/>
  <c r="C80" i="6"/>
  <c r="B80" i="6"/>
  <c r="I79" i="6"/>
  <c r="H79" i="6"/>
  <c r="G79" i="6"/>
  <c r="F79" i="6"/>
  <c r="E79" i="6"/>
  <c r="D79" i="6"/>
  <c r="C79" i="6"/>
  <c r="B79" i="6"/>
  <c r="I78" i="6"/>
  <c r="H78" i="6"/>
  <c r="G78" i="6"/>
  <c r="F78" i="6"/>
  <c r="E78" i="6"/>
  <c r="D78" i="6"/>
  <c r="C78" i="6"/>
  <c r="B78" i="6"/>
  <c r="I77" i="6"/>
  <c r="H77" i="6"/>
  <c r="G77" i="6"/>
  <c r="F77" i="6"/>
  <c r="E77" i="6"/>
  <c r="D77" i="6"/>
  <c r="C77" i="6"/>
  <c r="B77" i="6"/>
  <c r="I76" i="6"/>
  <c r="H76" i="6"/>
  <c r="G76" i="6"/>
  <c r="F76" i="6"/>
  <c r="E76" i="6"/>
  <c r="D76" i="6"/>
  <c r="C76" i="6"/>
  <c r="B76" i="6"/>
  <c r="I75" i="6"/>
  <c r="H75" i="6"/>
  <c r="G75" i="6"/>
  <c r="F75" i="6"/>
  <c r="E75" i="6"/>
  <c r="D75" i="6"/>
  <c r="C75" i="6"/>
  <c r="B75" i="6"/>
  <c r="I74" i="6"/>
  <c r="H74" i="6"/>
  <c r="G74" i="6"/>
  <c r="F74" i="6"/>
  <c r="E74" i="6"/>
  <c r="D74" i="6"/>
  <c r="C74" i="6"/>
  <c r="B74" i="6"/>
  <c r="I73" i="6"/>
  <c r="H73" i="6"/>
  <c r="G73" i="6"/>
  <c r="F73" i="6"/>
  <c r="E73" i="6"/>
  <c r="D73" i="6"/>
  <c r="C73" i="6"/>
  <c r="B73" i="6"/>
  <c r="I72" i="6"/>
  <c r="H72" i="6"/>
  <c r="G72" i="6"/>
  <c r="F72" i="6"/>
  <c r="E72" i="6"/>
  <c r="D72" i="6"/>
  <c r="C72" i="6"/>
  <c r="B72" i="6"/>
  <c r="I71" i="6"/>
  <c r="H71" i="6"/>
  <c r="G71" i="6"/>
  <c r="F71" i="6"/>
  <c r="E71" i="6"/>
  <c r="D71" i="6"/>
  <c r="C71" i="6"/>
  <c r="B71" i="6"/>
  <c r="I70" i="6"/>
  <c r="H70" i="6"/>
  <c r="G70" i="6"/>
  <c r="F70" i="6"/>
  <c r="E70" i="6"/>
  <c r="D70" i="6"/>
  <c r="C70" i="6"/>
  <c r="B70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2" i="6"/>
  <c r="H62" i="6"/>
  <c r="G62" i="6"/>
  <c r="F62" i="6"/>
  <c r="E62" i="6"/>
  <c r="D62" i="6"/>
  <c r="C62" i="6"/>
  <c r="B62" i="6"/>
  <c r="I61" i="6"/>
  <c r="H61" i="6"/>
  <c r="G61" i="6"/>
  <c r="F61" i="6"/>
  <c r="E61" i="6"/>
  <c r="D61" i="6"/>
  <c r="C61" i="6"/>
  <c r="B61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3" i="6"/>
  <c r="H53" i="6"/>
  <c r="G53" i="6"/>
  <c r="F53" i="6"/>
  <c r="E53" i="6"/>
  <c r="D53" i="6"/>
  <c r="C53" i="6"/>
  <c r="B53" i="6"/>
  <c r="I52" i="6"/>
  <c r="H52" i="6"/>
  <c r="G52" i="6"/>
  <c r="F52" i="6"/>
  <c r="E52" i="6"/>
  <c r="D52" i="6"/>
  <c r="C52" i="6"/>
  <c r="B52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4" i="6"/>
  <c r="H44" i="6"/>
  <c r="G44" i="6"/>
  <c r="F44" i="6"/>
  <c r="E44" i="6"/>
  <c r="D44" i="6"/>
  <c r="C44" i="6"/>
  <c r="B44" i="6"/>
  <c r="I43" i="6"/>
  <c r="H43" i="6"/>
  <c r="G43" i="6"/>
  <c r="F43" i="6"/>
  <c r="E43" i="6"/>
  <c r="D43" i="6"/>
  <c r="C43" i="6"/>
  <c r="B43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5" i="6"/>
  <c r="H35" i="6"/>
  <c r="G35" i="6"/>
  <c r="F35" i="6"/>
  <c r="E35" i="6"/>
  <c r="D35" i="6"/>
  <c r="C35" i="6"/>
  <c r="B35" i="6"/>
  <c r="I34" i="6"/>
  <c r="H34" i="6"/>
  <c r="G34" i="6"/>
  <c r="F34" i="6"/>
  <c r="E34" i="6"/>
  <c r="D34" i="6"/>
  <c r="C34" i="6"/>
  <c r="B34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6" i="6"/>
  <c r="H26" i="6"/>
  <c r="G26" i="6"/>
  <c r="F26" i="6"/>
  <c r="E26" i="6"/>
  <c r="D26" i="6"/>
  <c r="C26" i="6"/>
  <c r="B26" i="6"/>
  <c r="I25" i="6"/>
  <c r="H25" i="6"/>
  <c r="G25" i="6"/>
  <c r="F25" i="6"/>
  <c r="E25" i="6"/>
  <c r="D25" i="6"/>
  <c r="C25" i="6"/>
  <c r="B25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D8" i="6"/>
  <c r="C8" i="6"/>
  <c r="B8" i="6"/>
  <c r="I7" i="6"/>
  <c r="H7" i="6"/>
  <c r="G7" i="6"/>
  <c r="F7" i="6"/>
  <c r="E7" i="6"/>
  <c r="D7" i="6"/>
  <c r="C7" i="6"/>
  <c r="B7" i="6"/>
  <c r="I6" i="6"/>
  <c r="H6" i="6"/>
  <c r="G6" i="6"/>
  <c r="F6" i="6"/>
  <c r="E6" i="6"/>
  <c r="D6" i="6"/>
  <c r="C6" i="6"/>
  <c r="B6" i="6"/>
  <c r="I5" i="6"/>
  <c r="H5" i="6"/>
  <c r="H121" i="6" s="1"/>
  <c r="G5" i="6"/>
  <c r="G121" i="6" s="1"/>
  <c r="F5" i="6"/>
  <c r="F121" i="6" s="1"/>
  <c r="E5" i="6"/>
  <c r="D5" i="6"/>
  <c r="D121" i="6" s="1"/>
  <c r="C5" i="6"/>
  <c r="C121" i="6" s="1"/>
  <c r="B5" i="6"/>
  <c r="B121" i="6" s="1"/>
  <c r="B3" i="6"/>
  <c r="F1" i="6"/>
  <c r="E201" i="5"/>
  <c r="D201" i="5" s="1"/>
  <c r="H201" i="5" s="1"/>
  <c r="I201" i="5" s="1"/>
  <c r="E200" i="5"/>
  <c r="E199" i="5"/>
  <c r="D199" i="5" s="1"/>
  <c r="H199" i="5" s="1"/>
  <c r="I199" i="5" s="1"/>
  <c r="E198" i="5"/>
  <c r="E197" i="5"/>
  <c r="D197" i="5" s="1"/>
  <c r="H197" i="5" s="1"/>
  <c r="I197" i="5" s="1"/>
  <c r="E196" i="5"/>
  <c r="E195" i="5"/>
  <c r="F195" i="5" s="1"/>
  <c r="E194" i="5"/>
  <c r="E193" i="5"/>
  <c r="D193" i="5" s="1"/>
  <c r="H193" i="5" s="1"/>
  <c r="I193" i="5" s="1"/>
  <c r="E192" i="5"/>
  <c r="E191" i="5"/>
  <c r="D191" i="5" s="1"/>
  <c r="H191" i="5" s="1"/>
  <c r="I191" i="5" s="1"/>
  <c r="E190" i="5"/>
  <c r="E189" i="5"/>
  <c r="D189" i="5" s="1"/>
  <c r="H189" i="5" s="1"/>
  <c r="I189" i="5" s="1"/>
  <c r="E188" i="5"/>
  <c r="E187" i="5"/>
  <c r="F187" i="5" s="1"/>
  <c r="E186" i="5"/>
  <c r="E185" i="5"/>
  <c r="F185" i="5" s="1"/>
  <c r="E184" i="5"/>
  <c r="E183" i="5"/>
  <c r="D183" i="5" s="1"/>
  <c r="H183" i="5" s="1"/>
  <c r="I183" i="5" s="1"/>
  <c r="E182" i="5"/>
  <c r="E181" i="5"/>
  <c r="F181" i="5" s="1"/>
  <c r="E180" i="5"/>
  <c r="E179" i="5"/>
  <c r="F179" i="5" s="1"/>
  <c r="E178" i="5"/>
  <c r="E177" i="5"/>
  <c r="F177" i="5" s="1"/>
  <c r="E176" i="5"/>
  <c r="E175" i="5"/>
  <c r="D175" i="5" s="1"/>
  <c r="H175" i="5" s="1"/>
  <c r="I175" i="5" s="1"/>
  <c r="E174" i="5"/>
  <c r="F173" i="5"/>
  <c r="E173" i="5"/>
  <c r="D173" i="5" s="1"/>
  <c r="H173" i="5" s="1"/>
  <c r="I173" i="5" s="1"/>
  <c r="E172" i="5"/>
  <c r="E171" i="5"/>
  <c r="F171" i="5" s="1"/>
  <c r="E170" i="5"/>
  <c r="E169" i="5"/>
  <c r="D169" i="5" s="1"/>
  <c r="H169" i="5" s="1"/>
  <c r="I169" i="5" s="1"/>
  <c r="E168" i="5"/>
  <c r="E167" i="5"/>
  <c r="D167" i="5" s="1"/>
  <c r="H167" i="5" s="1"/>
  <c r="I167" i="5" s="1"/>
  <c r="E166" i="5"/>
  <c r="E165" i="5"/>
  <c r="D165" i="5" s="1"/>
  <c r="H165" i="5" s="1"/>
  <c r="I165" i="5" s="1"/>
  <c r="E164" i="5"/>
  <c r="E163" i="5"/>
  <c r="F163" i="5" s="1"/>
  <c r="E162" i="5"/>
  <c r="E161" i="5"/>
  <c r="D161" i="5" s="1"/>
  <c r="H161" i="5" s="1"/>
  <c r="I161" i="5" s="1"/>
  <c r="E160" i="5"/>
  <c r="E159" i="5"/>
  <c r="D159" i="5" s="1"/>
  <c r="H159" i="5" s="1"/>
  <c r="I159" i="5" s="1"/>
  <c r="E158" i="5"/>
  <c r="E157" i="5"/>
  <c r="D157" i="5" s="1"/>
  <c r="H157" i="5" s="1"/>
  <c r="I157" i="5" s="1"/>
  <c r="E156" i="5"/>
  <c r="E155" i="5"/>
  <c r="F155" i="5" s="1"/>
  <c r="E154" i="5"/>
  <c r="E153" i="5"/>
  <c r="F153" i="5" s="1"/>
  <c r="E152" i="5"/>
  <c r="E151" i="5"/>
  <c r="D151" i="5" s="1"/>
  <c r="H151" i="5" s="1"/>
  <c r="I151" i="5" s="1"/>
  <c r="E150" i="5"/>
  <c r="E149" i="5"/>
  <c r="D149" i="5" s="1"/>
  <c r="H149" i="5" s="1"/>
  <c r="I149" i="5" s="1"/>
  <c r="E148" i="5"/>
  <c r="E147" i="5"/>
  <c r="F147" i="5" s="1"/>
  <c r="E146" i="5"/>
  <c r="E145" i="5"/>
  <c r="F145" i="5" s="1"/>
  <c r="D145" i="5"/>
  <c r="H145" i="5" s="1"/>
  <c r="I145" i="5" s="1"/>
  <c r="E144" i="5"/>
  <c r="E143" i="5"/>
  <c r="D143" i="5" s="1"/>
  <c r="H143" i="5" s="1"/>
  <c r="I143" i="5" s="1"/>
  <c r="E142" i="5"/>
  <c r="E141" i="5"/>
  <c r="F141" i="5" s="1"/>
  <c r="E140" i="5"/>
  <c r="E139" i="5"/>
  <c r="F139" i="5" s="1"/>
  <c r="E138" i="5"/>
  <c r="E137" i="5"/>
  <c r="D137" i="5" s="1"/>
  <c r="H137" i="5" s="1"/>
  <c r="I137" i="5" s="1"/>
  <c r="E136" i="5"/>
  <c r="D136" i="5" s="1"/>
  <c r="H136" i="5" s="1"/>
  <c r="I136" i="5" s="1"/>
  <c r="E135" i="5"/>
  <c r="D135" i="5" s="1"/>
  <c r="H135" i="5" s="1"/>
  <c r="I135" i="5" s="1"/>
  <c r="E134" i="5"/>
  <c r="D134" i="5" s="1"/>
  <c r="H134" i="5" s="1"/>
  <c r="I134" i="5" s="1"/>
  <c r="E133" i="5"/>
  <c r="D133" i="5" s="1"/>
  <c r="H133" i="5" s="1"/>
  <c r="I133" i="5" s="1"/>
  <c r="E132" i="5"/>
  <c r="E131" i="5"/>
  <c r="E130" i="5"/>
  <c r="E129" i="5"/>
  <c r="F129" i="5" s="1"/>
  <c r="E128" i="5"/>
  <c r="E127" i="5"/>
  <c r="E126" i="5"/>
  <c r="E125" i="5"/>
  <c r="F125" i="5" s="1"/>
  <c r="D125" i="5"/>
  <c r="H125" i="5" s="1"/>
  <c r="I125" i="5" s="1"/>
  <c r="E124" i="5"/>
  <c r="E123" i="5"/>
  <c r="D123" i="5" s="1"/>
  <c r="H123" i="5" s="1"/>
  <c r="I123" i="5" s="1"/>
  <c r="E122" i="5"/>
  <c r="D122" i="5" s="1"/>
  <c r="H122" i="5" s="1"/>
  <c r="I122" i="5" s="1"/>
  <c r="E121" i="5"/>
  <c r="E120" i="5"/>
  <c r="D120" i="5" s="1"/>
  <c r="H120" i="5" s="1"/>
  <c r="I120" i="5" s="1"/>
  <c r="E119" i="5"/>
  <c r="F119" i="5" s="1"/>
  <c r="E118" i="5"/>
  <c r="D118" i="5" s="1"/>
  <c r="H118" i="5" s="1"/>
  <c r="I118" i="5" s="1"/>
  <c r="E117" i="5"/>
  <c r="E116" i="5"/>
  <c r="E115" i="5"/>
  <c r="D115" i="5" s="1"/>
  <c r="H115" i="5" s="1"/>
  <c r="I115" i="5" s="1"/>
  <c r="E114" i="5"/>
  <c r="F114" i="5" s="1"/>
  <c r="E113" i="5"/>
  <c r="F113" i="5" s="1"/>
  <c r="E112" i="5"/>
  <c r="D112" i="5" s="1"/>
  <c r="H112" i="5" s="1"/>
  <c r="I112" i="5" s="1"/>
  <c r="E111" i="5"/>
  <c r="F111" i="5" s="1"/>
  <c r="E110" i="5"/>
  <c r="E109" i="5"/>
  <c r="D109" i="5" s="1"/>
  <c r="H109" i="5" s="1"/>
  <c r="I109" i="5" s="1"/>
  <c r="E108" i="5"/>
  <c r="E107" i="5"/>
  <c r="F107" i="5" s="1"/>
  <c r="E106" i="5"/>
  <c r="E105" i="5"/>
  <c r="F105" i="5" s="1"/>
  <c r="E104" i="5"/>
  <c r="E103" i="5"/>
  <c r="D103" i="5" s="1"/>
  <c r="H103" i="5" s="1"/>
  <c r="I103" i="5" s="1"/>
  <c r="E102" i="5"/>
  <c r="E101" i="5"/>
  <c r="F101" i="5" s="1"/>
  <c r="E100" i="5"/>
  <c r="E99" i="5"/>
  <c r="F99" i="5" s="1"/>
  <c r="E98" i="5"/>
  <c r="E97" i="5"/>
  <c r="D97" i="5" s="1"/>
  <c r="H97" i="5" s="1"/>
  <c r="I97" i="5" s="1"/>
  <c r="E96" i="5"/>
  <c r="E95" i="5"/>
  <c r="F95" i="5" s="1"/>
  <c r="E94" i="5"/>
  <c r="E93" i="5"/>
  <c r="F93" i="5" s="1"/>
  <c r="E92" i="5"/>
  <c r="E91" i="5"/>
  <c r="D91" i="5" s="1"/>
  <c r="H91" i="5" s="1"/>
  <c r="I91" i="5" s="1"/>
  <c r="E90" i="5"/>
  <c r="E89" i="5"/>
  <c r="F89" i="5" s="1"/>
  <c r="E88" i="5"/>
  <c r="E87" i="5"/>
  <c r="F87" i="5" s="1"/>
  <c r="E86" i="5"/>
  <c r="E85" i="5"/>
  <c r="D85" i="5" s="1"/>
  <c r="H85" i="5" s="1"/>
  <c r="I85" i="5" s="1"/>
  <c r="E84" i="5"/>
  <c r="E83" i="5"/>
  <c r="F83" i="5" s="1"/>
  <c r="E82" i="5"/>
  <c r="E81" i="5"/>
  <c r="D81" i="5" s="1"/>
  <c r="H81" i="5" s="1"/>
  <c r="I81" i="5" s="1"/>
  <c r="E80" i="5"/>
  <c r="E79" i="5"/>
  <c r="F79" i="5" s="1"/>
  <c r="E78" i="5"/>
  <c r="E77" i="5"/>
  <c r="F77" i="5" s="1"/>
  <c r="E76" i="5"/>
  <c r="E75" i="5"/>
  <c r="D75" i="5" s="1"/>
  <c r="H75" i="5" s="1"/>
  <c r="I75" i="5" s="1"/>
  <c r="E74" i="5"/>
  <c r="E73" i="5"/>
  <c r="F73" i="5" s="1"/>
  <c r="E72" i="5"/>
  <c r="E71" i="5"/>
  <c r="F71" i="5" s="1"/>
  <c r="E70" i="5"/>
  <c r="E69" i="5"/>
  <c r="D69" i="5" s="1"/>
  <c r="H69" i="5" s="1"/>
  <c r="I69" i="5" s="1"/>
  <c r="E68" i="5"/>
  <c r="E67" i="5"/>
  <c r="F67" i="5" s="1"/>
  <c r="E66" i="5"/>
  <c r="E65" i="5"/>
  <c r="D65" i="5" s="1"/>
  <c r="H65" i="5" s="1"/>
  <c r="I65" i="5" s="1"/>
  <c r="E64" i="5"/>
  <c r="E63" i="5"/>
  <c r="F63" i="5" s="1"/>
  <c r="E62" i="5"/>
  <c r="E61" i="5"/>
  <c r="F61" i="5" s="1"/>
  <c r="E60" i="5"/>
  <c r="E59" i="5"/>
  <c r="D59" i="5" s="1"/>
  <c r="H59" i="5" s="1"/>
  <c r="I59" i="5" s="1"/>
  <c r="E58" i="5"/>
  <c r="E57" i="5"/>
  <c r="F57" i="5" s="1"/>
  <c r="E56" i="5"/>
  <c r="E55" i="5"/>
  <c r="F55" i="5" s="1"/>
  <c r="E54" i="5"/>
  <c r="E53" i="5"/>
  <c r="D53" i="5" s="1"/>
  <c r="H53" i="5" s="1"/>
  <c r="I53" i="5" s="1"/>
  <c r="E52" i="5"/>
  <c r="E51" i="5"/>
  <c r="F51" i="5" s="1"/>
  <c r="E50" i="5"/>
  <c r="E49" i="5"/>
  <c r="F49" i="5" s="1"/>
  <c r="E48" i="5"/>
  <c r="E47" i="5"/>
  <c r="D47" i="5" s="1"/>
  <c r="H47" i="5" s="1"/>
  <c r="I47" i="5" s="1"/>
  <c r="E46" i="5"/>
  <c r="E45" i="5"/>
  <c r="F45" i="5" s="1"/>
  <c r="E44" i="5"/>
  <c r="F44" i="5" s="1"/>
  <c r="E43" i="5"/>
  <c r="F43" i="5" s="1"/>
  <c r="E42" i="5"/>
  <c r="D42" i="5" s="1"/>
  <c r="H42" i="5" s="1"/>
  <c r="I42" i="5" s="1"/>
  <c r="E41" i="5"/>
  <c r="F41" i="5" s="1"/>
  <c r="E40" i="5"/>
  <c r="F40" i="5" s="1"/>
  <c r="E39" i="5"/>
  <c r="F39" i="5" s="1"/>
  <c r="E38" i="5"/>
  <c r="D38" i="5" s="1"/>
  <c r="H38" i="5" s="1"/>
  <c r="I38" i="5" s="1"/>
  <c r="E37" i="5"/>
  <c r="F37" i="5" s="1"/>
  <c r="D37" i="5"/>
  <c r="H37" i="5" s="1"/>
  <c r="I37" i="5" s="1"/>
  <c r="E36" i="5"/>
  <c r="F36" i="5" s="1"/>
  <c r="E35" i="5"/>
  <c r="F35" i="5" s="1"/>
  <c r="E34" i="5"/>
  <c r="D34" i="5" s="1"/>
  <c r="H34" i="5" s="1"/>
  <c r="I34" i="5" s="1"/>
  <c r="E33" i="5"/>
  <c r="F33" i="5" s="1"/>
  <c r="E32" i="5"/>
  <c r="F32" i="5" s="1"/>
  <c r="E31" i="5"/>
  <c r="F31" i="5" s="1"/>
  <c r="E30" i="5"/>
  <c r="D30" i="5" s="1"/>
  <c r="H30" i="5" s="1"/>
  <c r="I30" i="5" s="1"/>
  <c r="E29" i="5"/>
  <c r="F29" i="5" s="1"/>
  <c r="E28" i="5"/>
  <c r="F28" i="5" s="1"/>
  <c r="E27" i="5"/>
  <c r="F27" i="5" s="1"/>
  <c r="E26" i="5"/>
  <c r="D26" i="5" s="1"/>
  <c r="H26" i="5" s="1"/>
  <c r="I26" i="5" s="1"/>
  <c r="E25" i="5"/>
  <c r="F25" i="5" s="1"/>
  <c r="E24" i="5"/>
  <c r="F24" i="5" s="1"/>
  <c r="E23" i="5"/>
  <c r="F23" i="5" s="1"/>
  <c r="E22" i="5"/>
  <c r="D22" i="5" s="1"/>
  <c r="H22" i="5" s="1"/>
  <c r="I22" i="5" s="1"/>
  <c r="E21" i="5"/>
  <c r="F21" i="5" s="1"/>
  <c r="E20" i="5"/>
  <c r="F20" i="5" s="1"/>
  <c r="E19" i="5"/>
  <c r="F19" i="5" s="1"/>
  <c r="E18" i="5"/>
  <c r="D18" i="5" s="1"/>
  <c r="H18" i="5" s="1"/>
  <c r="I18" i="5" s="1"/>
  <c r="E17" i="5"/>
  <c r="F17" i="5" s="1"/>
  <c r="E16" i="5"/>
  <c r="F16" i="5" s="1"/>
  <c r="E15" i="5"/>
  <c r="F15" i="5" s="1"/>
  <c r="E14" i="5"/>
  <c r="D14" i="5" s="1"/>
  <c r="H14" i="5" s="1"/>
  <c r="I14" i="5" s="1"/>
  <c r="E13" i="5"/>
  <c r="F13" i="5" s="1"/>
  <c r="E12" i="5"/>
  <c r="F12" i="5" s="1"/>
  <c r="E11" i="5"/>
  <c r="D11" i="5" s="1"/>
  <c r="H11" i="5" s="1"/>
  <c r="I11" i="5" s="1"/>
  <c r="E10" i="5"/>
  <c r="D10" i="5" s="1"/>
  <c r="H10" i="5" s="1"/>
  <c r="I10" i="5" s="1"/>
  <c r="E9" i="5"/>
  <c r="D9" i="5" s="1"/>
  <c r="H9" i="5" s="1"/>
  <c r="I9" i="5" s="1"/>
  <c r="E8" i="5"/>
  <c r="F8" i="5" s="1"/>
  <c r="E7" i="5"/>
  <c r="D7" i="5" s="1"/>
  <c r="H7" i="5" s="1"/>
  <c r="I7" i="5" s="1"/>
  <c r="E6" i="5"/>
  <c r="D6" i="5" s="1"/>
  <c r="H6" i="5" s="1"/>
  <c r="I6" i="5" s="1"/>
  <c r="E5" i="5"/>
  <c r="D5" i="5" s="1"/>
  <c r="H5" i="5" s="1"/>
  <c r="I5" i="5" s="1"/>
  <c r="E4" i="5"/>
  <c r="F4" i="5" s="1"/>
  <c r="E3" i="5"/>
  <c r="C3" i="5"/>
  <c r="C1" i="5"/>
  <c r="F19" i="4"/>
  <c r="F18" i="4"/>
  <c r="F17" i="4"/>
  <c r="F15" i="4"/>
  <c r="F14" i="4"/>
  <c r="F11" i="4"/>
  <c r="F10" i="4"/>
  <c r="F8" i="4"/>
  <c r="F7" i="4"/>
  <c r="F5" i="4"/>
  <c r="H1" i="4"/>
  <c r="A1" i="4"/>
  <c r="F47" i="5" l="1"/>
  <c r="F53" i="5"/>
  <c r="F59" i="5"/>
  <c r="F65" i="5"/>
  <c r="F69" i="5"/>
  <c r="F75" i="5"/>
  <c r="F81" i="5"/>
  <c r="F85" i="5"/>
  <c r="F91" i="5"/>
  <c r="F97" i="5"/>
  <c r="F103" i="5"/>
  <c r="F109" i="5"/>
  <c r="D25" i="5"/>
  <c r="H25" i="5" s="1"/>
  <c r="I25" i="5" s="1"/>
  <c r="D49" i="5"/>
  <c r="H49" i="5" s="1"/>
  <c r="I49" i="5" s="1"/>
  <c r="D51" i="5"/>
  <c r="H51" i="5" s="1"/>
  <c r="I51" i="5" s="1"/>
  <c r="D55" i="5"/>
  <c r="H55" i="5" s="1"/>
  <c r="I55" i="5" s="1"/>
  <c r="D57" i="5"/>
  <c r="H57" i="5" s="1"/>
  <c r="I57" i="5" s="1"/>
  <c r="D61" i="5"/>
  <c r="H61" i="5" s="1"/>
  <c r="I61" i="5" s="1"/>
  <c r="D63" i="5"/>
  <c r="H63" i="5" s="1"/>
  <c r="I63" i="5" s="1"/>
  <c r="D67" i="5"/>
  <c r="H67" i="5" s="1"/>
  <c r="I67" i="5" s="1"/>
  <c r="D71" i="5"/>
  <c r="H71" i="5" s="1"/>
  <c r="I71" i="5" s="1"/>
  <c r="D73" i="5"/>
  <c r="H73" i="5" s="1"/>
  <c r="I73" i="5" s="1"/>
  <c r="D77" i="5"/>
  <c r="H77" i="5" s="1"/>
  <c r="I77" i="5" s="1"/>
  <c r="D79" i="5"/>
  <c r="H79" i="5" s="1"/>
  <c r="I79" i="5" s="1"/>
  <c r="D83" i="5"/>
  <c r="H83" i="5" s="1"/>
  <c r="I83" i="5" s="1"/>
  <c r="D87" i="5"/>
  <c r="H87" i="5" s="1"/>
  <c r="I87" i="5" s="1"/>
  <c r="D89" i="5"/>
  <c r="H89" i="5" s="1"/>
  <c r="I89" i="5" s="1"/>
  <c r="D93" i="5"/>
  <c r="H93" i="5" s="1"/>
  <c r="I93" i="5" s="1"/>
  <c r="D95" i="5"/>
  <c r="H95" i="5" s="1"/>
  <c r="I95" i="5" s="1"/>
  <c r="D99" i="5"/>
  <c r="H99" i="5" s="1"/>
  <c r="I99" i="5" s="1"/>
  <c r="D101" i="5"/>
  <c r="H101" i="5" s="1"/>
  <c r="I101" i="5" s="1"/>
  <c r="D105" i="5"/>
  <c r="H105" i="5" s="1"/>
  <c r="I105" i="5" s="1"/>
  <c r="D107" i="5"/>
  <c r="H107" i="5" s="1"/>
  <c r="I107" i="5" s="1"/>
  <c r="D111" i="5"/>
  <c r="H111" i="5" s="1"/>
  <c r="I111" i="5" s="1"/>
  <c r="D113" i="5"/>
  <c r="H113" i="5" s="1"/>
  <c r="I113" i="5" s="1"/>
  <c r="D106" i="7"/>
  <c r="H106" i="7" s="1"/>
  <c r="I106" i="7" s="1"/>
  <c r="G6" i="8"/>
  <c r="K6" i="8"/>
  <c r="F432" i="8"/>
  <c r="J432" i="8"/>
  <c r="H538" i="8"/>
  <c r="K856" i="8"/>
  <c r="F6" i="7"/>
  <c r="F57" i="7"/>
  <c r="F14" i="7"/>
  <c r="F47" i="7"/>
  <c r="F71" i="7"/>
  <c r="D17" i="5"/>
  <c r="H17" i="5" s="1"/>
  <c r="I17" i="5" s="1"/>
  <c r="D141" i="5"/>
  <c r="H141" i="5" s="1"/>
  <c r="I141" i="5" s="1"/>
  <c r="D179" i="5"/>
  <c r="H179" i="5" s="1"/>
  <c r="I179" i="5" s="1"/>
  <c r="F4" i="7"/>
  <c r="F12" i="7"/>
  <c r="F20" i="7"/>
  <c r="F41" i="7"/>
  <c r="F55" i="7"/>
  <c r="G538" i="8"/>
  <c r="K538" i="8"/>
  <c r="F6" i="4"/>
  <c r="D33" i="5"/>
  <c r="H33" i="5" s="1"/>
  <c r="I33" i="5" s="1"/>
  <c r="D119" i="5"/>
  <c r="H119" i="5" s="1"/>
  <c r="I119" i="5" s="1"/>
  <c r="F151" i="5"/>
  <c r="F157" i="5"/>
  <c r="F161" i="5"/>
  <c r="F165" i="5"/>
  <c r="D177" i="5"/>
  <c r="H177" i="5" s="1"/>
  <c r="I177" i="5" s="1"/>
  <c r="D22" i="7"/>
  <c r="H22" i="7" s="1"/>
  <c r="I22" i="7" s="1"/>
  <c r="F37" i="7"/>
  <c r="F49" i="7"/>
  <c r="F65" i="7"/>
  <c r="F81" i="7"/>
  <c r="D104" i="7"/>
  <c r="H104" i="7" s="1"/>
  <c r="I104" i="7" s="1"/>
  <c r="I220" i="8"/>
  <c r="I644" i="8"/>
  <c r="D38" i="7"/>
  <c r="H38" i="7" s="1"/>
  <c r="I38" i="7" s="1"/>
  <c r="D92" i="7"/>
  <c r="H92" i="7" s="1"/>
  <c r="I92" i="7" s="1"/>
  <c r="D220" i="8"/>
  <c r="H220" i="8"/>
  <c r="L220" i="8"/>
  <c r="D644" i="8"/>
  <c r="H644" i="8"/>
  <c r="L644" i="8"/>
  <c r="F9" i="4"/>
  <c r="D21" i="5"/>
  <c r="H21" i="5" s="1"/>
  <c r="I21" i="5" s="1"/>
  <c r="D41" i="5"/>
  <c r="H41" i="5" s="1"/>
  <c r="I41" i="5" s="1"/>
  <c r="D147" i="5"/>
  <c r="H147" i="5" s="1"/>
  <c r="I147" i="5" s="1"/>
  <c r="D163" i="5"/>
  <c r="H163" i="5" s="1"/>
  <c r="I163" i="5" s="1"/>
  <c r="D181" i="5"/>
  <c r="H181" i="5" s="1"/>
  <c r="I181" i="5" s="1"/>
  <c r="F199" i="5"/>
  <c r="D26" i="7"/>
  <c r="H26" i="7" s="1"/>
  <c r="I26" i="7" s="1"/>
  <c r="D90" i="7"/>
  <c r="H90" i="7" s="1"/>
  <c r="I90" i="7" s="1"/>
  <c r="D100" i="7"/>
  <c r="H100" i="7" s="1"/>
  <c r="I100" i="7" s="1"/>
  <c r="D432" i="8"/>
  <c r="H432" i="8"/>
  <c r="E538" i="8"/>
  <c r="I538" i="8"/>
  <c r="F5" i="5"/>
  <c r="F9" i="5"/>
  <c r="F11" i="5"/>
  <c r="F183" i="5"/>
  <c r="F189" i="5"/>
  <c r="D24" i="7"/>
  <c r="H24" i="7" s="1"/>
  <c r="I24" i="7" s="1"/>
  <c r="F24" i="7"/>
  <c r="F45" i="7"/>
  <c r="F53" i="7"/>
  <c r="F77" i="7"/>
  <c r="D94" i="7"/>
  <c r="H94" i="7" s="1"/>
  <c r="I94" i="7" s="1"/>
  <c r="F94" i="7"/>
  <c r="K6" i="6"/>
  <c r="L6" i="6" s="1"/>
  <c r="K8" i="6"/>
  <c r="L8" i="6" s="1"/>
  <c r="K10" i="6"/>
  <c r="L10" i="6" s="1"/>
  <c r="K12" i="6"/>
  <c r="L12" i="6" s="1"/>
  <c r="K14" i="6"/>
  <c r="L14" i="6" s="1"/>
  <c r="K16" i="6"/>
  <c r="L16" i="6" s="1"/>
  <c r="K20" i="6"/>
  <c r="L20" i="6" s="1"/>
  <c r="K22" i="6"/>
  <c r="L22" i="6" s="1"/>
  <c r="K24" i="6"/>
  <c r="L24" i="6" s="1"/>
  <c r="K26" i="6"/>
  <c r="L26" i="6" s="1"/>
  <c r="D27" i="7"/>
  <c r="H27" i="7" s="1"/>
  <c r="I27" i="7" s="1"/>
  <c r="F43" i="7"/>
  <c r="F51" i="7"/>
  <c r="F59" i="7"/>
  <c r="F67" i="7"/>
  <c r="F75" i="7"/>
  <c r="F83" i="7"/>
  <c r="F12" i="4"/>
  <c r="F7" i="5"/>
  <c r="F149" i="5"/>
  <c r="F193" i="5"/>
  <c r="F197" i="5"/>
  <c r="F35" i="7"/>
  <c r="F61" i="7"/>
  <c r="F69" i="7"/>
  <c r="F85" i="7"/>
  <c r="D13" i="5"/>
  <c r="H13" i="5" s="1"/>
  <c r="I13" i="5" s="1"/>
  <c r="D29" i="5"/>
  <c r="H29" i="5" s="1"/>
  <c r="I29" i="5" s="1"/>
  <c r="D45" i="5"/>
  <c r="H45" i="5" s="1"/>
  <c r="I45" i="5" s="1"/>
  <c r="F167" i="5"/>
  <c r="D195" i="5"/>
  <c r="H195" i="5" s="1"/>
  <c r="I195" i="5" s="1"/>
  <c r="D39" i="7"/>
  <c r="H39" i="7" s="1"/>
  <c r="I39" i="7" s="1"/>
  <c r="F6" i="8"/>
  <c r="K28" i="6"/>
  <c r="L28" i="6" s="1"/>
  <c r="K30" i="6"/>
  <c r="L30" i="6" s="1"/>
  <c r="K32" i="6"/>
  <c r="L32" i="6" s="1"/>
  <c r="K34" i="6"/>
  <c r="L34" i="6" s="1"/>
  <c r="K36" i="6"/>
  <c r="L36" i="6" s="1"/>
  <c r="K38" i="6"/>
  <c r="L38" i="6" s="1"/>
  <c r="K40" i="6"/>
  <c r="L40" i="6" s="1"/>
  <c r="K42" i="6"/>
  <c r="L42" i="6" s="1"/>
  <c r="K44" i="6"/>
  <c r="L44" i="6" s="1"/>
  <c r="K46" i="6"/>
  <c r="L46" i="6" s="1"/>
  <c r="K50" i="6"/>
  <c r="L50" i="6" s="1"/>
  <c r="K52" i="6"/>
  <c r="L52" i="6" s="1"/>
  <c r="K54" i="6"/>
  <c r="L54" i="6" s="1"/>
  <c r="K56" i="6"/>
  <c r="L56" i="6" s="1"/>
  <c r="K58" i="6"/>
  <c r="L58" i="6" s="1"/>
  <c r="K60" i="6"/>
  <c r="L60" i="6" s="1"/>
  <c r="K62" i="6"/>
  <c r="L62" i="6" s="1"/>
  <c r="K64" i="6"/>
  <c r="L64" i="6" s="1"/>
  <c r="K66" i="6"/>
  <c r="L66" i="6" s="1"/>
  <c r="K68" i="6"/>
  <c r="L68" i="6" s="1"/>
  <c r="K70" i="6"/>
  <c r="L70" i="6" s="1"/>
  <c r="K72" i="6"/>
  <c r="L72" i="6" s="1"/>
  <c r="K74" i="6"/>
  <c r="L74" i="6" s="1"/>
  <c r="K76" i="6"/>
  <c r="L76" i="6" s="1"/>
  <c r="K77" i="6"/>
  <c r="L77" i="6" s="1"/>
  <c r="K78" i="6"/>
  <c r="L78" i="6" s="1"/>
  <c r="K79" i="6"/>
  <c r="L79" i="6" s="1"/>
  <c r="K80" i="6"/>
  <c r="L80" i="6" s="1"/>
  <c r="K81" i="6"/>
  <c r="L81" i="6" s="1"/>
  <c r="K82" i="6"/>
  <c r="L82" i="6" s="1"/>
  <c r="K83" i="6"/>
  <c r="L83" i="6" s="1"/>
  <c r="K84" i="6"/>
  <c r="L84" i="6" s="1"/>
  <c r="K85" i="6"/>
  <c r="L85" i="6" s="1"/>
  <c r="K86" i="6"/>
  <c r="L86" i="6" s="1"/>
  <c r="K87" i="6"/>
  <c r="L87" i="6" s="1"/>
  <c r="K88" i="6"/>
  <c r="L88" i="6" s="1"/>
  <c r="K89" i="6"/>
  <c r="L89" i="6" s="1"/>
  <c r="K90" i="6"/>
  <c r="L90" i="6" s="1"/>
  <c r="K91" i="6"/>
  <c r="L91" i="6" s="1"/>
  <c r="K92" i="6"/>
  <c r="L92" i="6" s="1"/>
  <c r="K93" i="6"/>
  <c r="L93" i="6" s="1"/>
  <c r="K94" i="6"/>
  <c r="L94" i="6" s="1"/>
  <c r="K95" i="6"/>
  <c r="L95" i="6" s="1"/>
  <c r="K96" i="6"/>
  <c r="L96" i="6" s="1"/>
  <c r="K97" i="6"/>
  <c r="L97" i="6" s="1"/>
  <c r="K98" i="6"/>
  <c r="L98" i="6" s="1"/>
  <c r="K99" i="6"/>
  <c r="L99" i="6" s="1"/>
  <c r="K100" i="6"/>
  <c r="L100" i="6" s="1"/>
  <c r="K101" i="6"/>
  <c r="L101" i="6" s="1"/>
  <c r="K102" i="6"/>
  <c r="L102" i="6" s="1"/>
  <c r="K103" i="6"/>
  <c r="L103" i="6" s="1"/>
  <c r="K104" i="6"/>
  <c r="L104" i="6" s="1"/>
  <c r="K105" i="6"/>
  <c r="L105" i="6" s="1"/>
  <c r="K106" i="6"/>
  <c r="L106" i="6" s="1"/>
  <c r="K107" i="6"/>
  <c r="L107" i="6" s="1"/>
  <c r="K108" i="6"/>
  <c r="L108" i="6" s="1"/>
  <c r="K109" i="6"/>
  <c r="L109" i="6" s="1"/>
  <c r="K110" i="6"/>
  <c r="L110" i="6" s="1"/>
  <c r="K111" i="6"/>
  <c r="L111" i="6" s="1"/>
  <c r="K112" i="6"/>
  <c r="L112" i="6" s="1"/>
  <c r="K113" i="6"/>
  <c r="L113" i="6" s="1"/>
  <c r="K114" i="6"/>
  <c r="L114" i="6" s="1"/>
  <c r="K115" i="6"/>
  <c r="L115" i="6" s="1"/>
  <c r="K116" i="6"/>
  <c r="L116" i="6" s="1"/>
  <c r="K117" i="6"/>
  <c r="L117" i="6" s="1"/>
  <c r="K118" i="6"/>
  <c r="L118" i="6" s="1"/>
  <c r="K119" i="6"/>
  <c r="L119" i="6" s="1"/>
  <c r="K120" i="6"/>
  <c r="L120" i="6" s="1"/>
  <c r="D114" i="8"/>
  <c r="L114" i="8"/>
  <c r="E220" i="8"/>
  <c r="G432" i="8"/>
  <c r="K432" i="8"/>
  <c r="I432" i="8"/>
  <c r="D538" i="8"/>
  <c r="L538" i="8"/>
  <c r="E644" i="8"/>
  <c r="D750" i="8"/>
  <c r="H750" i="8"/>
  <c r="L750" i="8"/>
  <c r="F36" i="7"/>
  <c r="E6" i="8"/>
  <c r="I6" i="8"/>
  <c r="E326" i="8"/>
  <c r="E750" i="8"/>
  <c r="I750" i="8"/>
  <c r="D856" i="8"/>
  <c r="H856" i="8"/>
  <c r="L856" i="8"/>
  <c r="D32" i="7"/>
  <c r="H32" i="7" s="1"/>
  <c r="I32" i="7" s="1"/>
  <c r="F32" i="7"/>
  <c r="D19" i="5"/>
  <c r="H19" i="5" s="1"/>
  <c r="I19" i="5" s="1"/>
  <c r="D27" i="5"/>
  <c r="H27" i="5" s="1"/>
  <c r="I27" i="5" s="1"/>
  <c r="D35" i="5"/>
  <c r="H35" i="5" s="1"/>
  <c r="I35" i="5" s="1"/>
  <c r="D43" i="5"/>
  <c r="H43" i="5" s="1"/>
  <c r="I43" i="5" s="1"/>
  <c r="F120" i="5"/>
  <c r="F122" i="5"/>
  <c r="F137" i="5"/>
  <c r="F143" i="5"/>
  <c r="D153" i="5"/>
  <c r="H153" i="5" s="1"/>
  <c r="I153" i="5" s="1"/>
  <c r="D155" i="5"/>
  <c r="H155" i="5" s="1"/>
  <c r="I155" i="5" s="1"/>
  <c r="F169" i="5"/>
  <c r="F175" i="5"/>
  <c r="D185" i="5"/>
  <c r="H185" i="5" s="1"/>
  <c r="I185" i="5" s="1"/>
  <c r="D187" i="5"/>
  <c r="H187" i="5" s="1"/>
  <c r="I187" i="5" s="1"/>
  <c r="F201" i="5"/>
  <c r="D29" i="7"/>
  <c r="H29" i="7" s="1"/>
  <c r="I29" i="7" s="1"/>
  <c r="D33" i="7"/>
  <c r="H33" i="7" s="1"/>
  <c r="I33" i="7" s="1"/>
  <c r="F96" i="7"/>
  <c r="F102" i="7"/>
  <c r="D121" i="5"/>
  <c r="H121" i="5" s="1"/>
  <c r="I121" i="5" s="1"/>
  <c r="F121" i="5"/>
  <c r="H6" i="8"/>
  <c r="H4" i="8" s="1"/>
  <c r="G856" i="8"/>
  <c r="K18" i="6"/>
  <c r="L18" i="6" s="1"/>
  <c r="K48" i="6"/>
  <c r="L48" i="6" s="1"/>
  <c r="F34" i="7"/>
  <c r="D34" i="7"/>
  <c r="H34" i="7" s="1"/>
  <c r="I34" i="7" s="1"/>
  <c r="D6" i="8"/>
  <c r="L6" i="8"/>
  <c r="F20" i="4"/>
  <c r="F22" i="4" s="1"/>
  <c r="D15" i="5"/>
  <c r="H15" i="5" s="1"/>
  <c r="I15" i="5" s="1"/>
  <c r="D23" i="5"/>
  <c r="H23" i="5" s="1"/>
  <c r="I23" i="5" s="1"/>
  <c r="D31" i="5"/>
  <c r="H31" i="5" s="1"/>
  <c r="I31" i="5" s="1"/>
  <c r="D39" i="5"/>
  <c r="H39" i="5" s="1"/>
  <c r="I39" i="5" s="1"/>
  <c r="D114" i="5"/>
  <c r="H114" i="5" s="1"/>
  <c r="I114" i="5" s="1"/>
  <c r="D129" i="5"/>
  <c r="H129" i="5" s="1"/>
  <c r="I129" i="5" s="1"/>
  <c r="D139" i="5"/>
  <c r="H139" i="5" s="1"/>
  <c r="I139" i="5" s="1"/>
  <c r="F159" i="5"/>
  <c r="D171" i="5"/>
  <c r="H171" i="5" s="1"/>
  <c r="I171" i="5" s="1"/>
  <c r="F191" i="5"/>
  <c r="D23" i="7"/>
  <c r="H23" i="7" s="1"/>
  <c r="I23" i="7" s="1"/>
  <c r="D30" i="7"/>
  <c r="H30" i="7" s="1"/>
  <c r="I30" i="7" s="1"/>
  <c r="F31" i="7"/>
  <c r="F40" i="7"/>
  <c r="D98" i="7"/>
  <c r="H98" i="7" s="1"/>
  <c r="I98" i="7" s="1"/>
  <c r="F220" i="8"/>
  <c r="C220" i="8" s="1"/>
  <c r="J220" i="8"/>
  <c r="G326" i="8"/>
  <c r="K326" i="8"/>
  <c r="C326" i="8" s="1"/>
  <c r="F644" i="8"/>
  <c r="C644" i="8" s="1"/>
  <c r="J644" i="8"/>
  <c r="F750" i="8"/>
  <c r="J750" i="8"/>
  <c r="J4" i="8" s="1"/>
  <c r="F114" i="8"/>
  <c r="J114" i="8"/>
  <c r="G220" i="8"/>
  <c r="K220" i="8"/>
  <c r="F538" i="8"/>
  <c r="C538" i="8" s="1"/>
  <c r="J538" i="8"/>
  <c r="G644" i="8"/>
  <c r="K644" i="8"/>
  <c r="C856" i="8"/>
  <c r="D42" i="7"/>
  <c r="H42" i="7" s="1"/>
  <c r="I42" i="7" s="1"/>
  <c r="F42" i="7"/>
  <c r="D46" i="7"/>
  <c r="H46" i="7" s="1"/>
  <c r="I46" i="7" s="1"/>
  <c r="F46" i="7"/>
  <c r="D50" i="7"/>
  <c r="H50" i="7" s="1"/>
  <c r="I50" i="7" s="1"/>
  <c r="F50" i="7"/>
  <c r="D54" i="7"/>
  <c r="H54" i="7" s="1"/>
  <c r="I54" i="7" s="1"/>
  <c r="F54" i="7"/>
  <c r="D58" i="7"/>
  <c r="H58" i="7" s="1"/>
  <c r="I58" i="7" s="1"/>
  <c r="F58" i="7"/>
  <c r="D62" i="7"/>
  <c r="H62" i="7" s="1"/>
  <c r="I62" i="7" s="1"/>
  <c r="F62" i="7"/>
  <c r="D66" i="7"/>
  <c r="H66" i="7" s="1"/>
  <c r="I66" i="7" s="1"/>
  <c r="F66" i="7"/>
  <c r="D70" i="7"/>
  <c r="H70" i="7" s="1"/>
  <c r="I70" i="7" s="1"/>
  <c r="F70" i="7"/>
  <c r="D74" i="7"/>
  <c r="H74" i="7" s="1"/>
  <c r="I74" i="7" s="1"/>
  <c r="F74" i="7"/>
  <c r="D78" i="7"/>
  <c r="H78" i="7" s="1"/>
  <c r="I78" i="7" s="1"/>
  <c r="F78" i="7"/>
  <c r="D82" i="7"/>
  <c r="H82" i="7" s="1"/>
  <c r="I82" i="7" s="1"/>
  <c r="F82" i="7"/>
  <c r="D86" i="7"/>
  <c r="H86" i="7" s="1"/>
  <c r="I86" i="7" s="1"/>
  <c r="F86" i="7"/>
  <c r="F5" i="7"/>
  <c r="D7" i="7"/>
  <c r="H7" i="7" s="1"/>
  <c r="I7" i="7" s="1"/>
  <c r="F9" i="7"/>
  <c r="D11" i="7"/>
  <c r="H11" i="7" s="1"/>
  <c r="I11" i="7" s="1"/>
  <c r="F13" i="7"/>
  <c r="D15" i="7"/>
  <c r="H15" i="7" s="1"/>
  <c r="I15" i="7" s="1"/>
  <c r="F17" i="7"/>
  <c r="D19" i="7"/>
  <c r="H19" i="7" s="1"/>
  <c r="I19" i="7" s="1"/>
  <c r="F21" i="7"/>
  <c r="F89" i="7"/>
  <c r="D89" i="7"/>
  <c r="H89" i="7" s="1"/>
  <c r="I89" i="7" s="1"/>
  <c r="F93" i="7"/>
  <c r="D93" i="7"/>
  <c r="H93" i="7" s="1"/>
  <c r="I93" i="7" s="1"/>
  <c r="F97" i="7"/>
  <c r="D97" i="7"/>
  <c r="H97" i="7" s="1"/>
  <c r="I97" i="7" s="1"/>
  <c r="F101" i="7"/>
  <c r="D101" i="7"/>
  <c r="H101" i="7" s="1"/>
  <c r="I101" i="7" s="1"/>
  <c r="F105" i="7"/>
  <c r="D105" i="7"/>
  <c r="H105" i="7" s="1"/>
  <c r="I105" i="7" s="1"/>
  <c r="F44" i="7"/>
  <c r="D44" i="7"/>
  <c r="H44" i="7" s="1"/>
  <c r="I44" i="7" s="1"/>
  <c r="F48" i="7"/>
  <c r="D48" i="7"/>
  <c r="H48" i="7" s="1"/>
  <c r="I48" i="7" s="1"/>
  <c r="F52" i="7"/>
  <c r="D52" i="7"/>
  <c r="H52" i="7" s="1"/>
  <c r="I52" i="7" s="1"/>
  <c r="F56" i="7"/>
  <c r="D56" i="7"/>
  <c r="H56" i="7" s="1"/>
  <c r="I56" i="7" s="1"/>
  <c r="F60" i="7"/>
  <c r="D60" i="7"/>
  <c r="H60" i="7" s="1"/>
  <c r="I60" i="7" s="1"/>
  <c r="F64" i="7"/>
  <c r="D64" i="7"/>
  <c r="H64" i="7" s="1"/>
  <c r="I64" i="7" s="1"/>
  <c r="F68" i="7"/>
  <c r="D68" i="7"/>
  <c r="H68" i="7" s="1"/>
  <c r="I68" i="7" s="1"/>
  <c r="F72" i="7"/>
  <c r="D72" i="7"/>
  <c r="H72" i="7" s="1"/>
  <c r="I72" i="7" s="1"/>
  <c r="F76" i="7"/>
  <c r="D76" i="7"/>
  <c r="H76" i="7" s="1"/>
  <c r="I76" i="7" s="1"/>
  <c r="F80" i="7"/>
  <c r="D80" i="7"/>
  <c r="H80" i="7" s="1"/>
  <c r="I80" i="7" s="1"/>
  <c r="F84" i="7"/>
  <c r="D84" i="7"/>
  <c r="H84" i="7" s="1"/>
  <c r="I84" i="7" s="1"/>
  <c r="D91" i="7"/>
  <c r="H91" i="7" s="1"/>
  <c r="I91" i="7" s="1"/>
  <c r="F91" i="7"/>
  <c r="D95" i="7"/>
  <c r="H95" i="7" s="1"/>
  <c r="I95" i="7" s="1"/>
  <c r="F95" i="7"/>
  <c r="D99" i="7"/>
  <c r="H99" i="7" s="1"/>
  <c r="I99" i="7" s="1"/>
  <c r="F99" i="7"/>
  <c r="D103" i="7"/>
  <c r="H103" i="7" s="1"/>
  <c r="I103" i="7" s="1"/>
  <c r="F103" i="7"/>
  <c r="D107" i="7"/>
  <c r="H107" i="7" s="1"/>
  <c r="I107" i="7" s="1"/>
  <c r="F107" i="7"/>
  <c r="E121" i="6"/>
  <c r="I121" i="6"/>
  <c r="K9" i="6"/>
  <c r="L9" i="6" s="1"/>
  <c r="K13" i="6"/>
  <c r="L13" i="6" s="1"/>
  <c r="K17" i="6"/>
  <c r="L17" i="6" s="1"/>
  <c r="K21" i="6"/>
  <c r="L21" i="6" s="1"/>
  <c r="K25" i="6"/>
  <c r="L25" i="6" s="1"/>
  <c r="K29" i="6"/>
  <c r="L29" i="6" s="1"/>
  <c r="K33" i="6"/>
  <c r="L33" i="6" s="1"/>
  <c r="K37" i="6"/>
  <c r="L37" i="6" s="1"/>
  <c r="K41" i="6"/>
  <c r="L41" i="6" s="1"/>
  <c r="K45" i="6"/>
  <c r="L45" i="6" s="1"/>
  <c r="K49" i="6"/>
  <c r="L49" i="6" s="1"/>
  <c r="K53" i="6"/>
  <c r="L53" i="6" s="1"/>
  <c r="K57" i="6"/>
  <c r="L57" i="6" s="1"/>
  <c r="K61" i="6"/>
  <c r="L61" i="6" s="1"/>
  <c r="K65" i="6"/>
  <c r="L65" i="6" s="1"/>
  <c r="K69" i="6"/>
  <c r="L69" i="6" s="1"/>
  <c r="K73" i="6"/>
  <c r="L73" i="6" s="1"/>
  <c r="K7" i="6"/>
  <c r="L7" i="6" s="1"/>
  <c r="K11" i="6"/>
  <c r="L11" i="6" s="1"/>
  <c r="K15" i="6"/>
  <c r="L15" i="6" s="1"/>
  <c r="K19" i="6"/>
  <c r="L19" i="6" s="1"/>
  <c r="K23" i="6"/>
  <c r="L23" i="6" s="1"/>
  <c r="K27" i="6"/>
  <c r="L27" i="6" s="1"/>
  <c r="K31" i="6"/>
  <c r="L31" i="6" s="1"/>
  <c r="K35" i="6"/>
  <c r="L35" i="6" s="1"/>
  <c r="K39" i="6"/>
  <c r="L39" i="6" s="1"/>
  <c r="K43" i="6"/>
  <c r="L43" i="6" s="1"/>
  <c r="K47" i="6"/>
  <c r="L47" i="6" s="1"/>
  <c r="K51" i="6"/>
  <c r="L51" i="6" s="1"/>
  <c r="K55" i="6"/>
  <c r="L55" i="6" s="1"/>
  <c r="K59" i="6"/>
  <c r="L59" i="6" s="1"/>
  <c r="K63" i="6"/>
  <c r="L63" i="6" s="1"/>
  <c r="K67" i="6"/>
  <c r="L67" i="6" s="1"/>
  <c r="K71" i="6"/>
  <c r="L71" i="6" s="1"/>
  <c r="K75" i="6"/>
  <c r="L75" i="6" s="1"/>
  <c r="K5" i="6"/>
  <c r="L5" i="6" s="1"/>
  <c r="D48" i="5"/>
  <c r="H48" i="5" s="1"/>
  <c r="I48" i="5" s="1"/>
  <c r="F48" i="5"/>
  <c r="D52" i="5"/>
  <c r="H52" i="5" s="1"/>
  <c r="I52" i="5" s="1"/>
  <c r="F52" i="5"/>
  <c r="D56" i="5"/>
  <c r="H56" i="5" s="1"/>
  <c r="I56" i="5" s="1"/>
  <c r="F56" i="5"/>
  <c r="D60" i="5"/>
  <c r="H60" i="5" s="1"/>
  <c r="I60" i="5" s="1"/>
  <c r="F60" i="5"/>
  <c r="D64" i="5"/>
  <c r="H64" i="5" s="1"/>
  <c r="I64" i="5" s="1"/>
  <c r="F64" i="5"/>
  <c r="D68" i="5"/>
  <c r="H68" i="5" s="1"/>
  <c r="I68" i="5" s="1"/>
  <c r="F68" i="5"/>
  <c r="D72" i="5"/>
  <c r="H72" i="5" s="1"/>
  <c r="I72" i="5" s="1"/>
  <c r="F72" i="5"/>
  <c r="D76" i="5"/>
  <c r="H76" i="5" s="1"/>
  <c r="I76" i="5" s="1"/>
  <c r="F76" i="5"/>
  <c r="D80" i="5"/>
  <c r="H80" i="5" s="1"/>
  <c r="I80" i="5" s="1"/>
  <c r="F80" i="5"/>
  <c r="D84" i="5"/>
  <c r="H84" i="5" s="1"/>
  <c r="I84" i="5" s="1"/>
  <c r="F84" i="5"/>
  <c r="D88" i="5"/>
  <c r="H88" i="5" s="1"/>
  <c r="I88" i="5" s="1"/>
  <c r="F88" i="5"/>
  <c r="D92" i="5"/>
  <c r="H92" i="5" s="1"/>
  <c r="I92" i="5" s="1"/>
  <c r="F92" i="5"/>
  <c r="D96" i="5"/>
  <c r="H96" i="5" s="1"/>
  <c r="I96" i="5" s="1"/>
  <c r="F96" i="5"/>
  <c r="D100" i="5"/>
  <c r="H100" i="5" s="1"/>
  <c r="I100" i="5" s="1"/>
  <c r="F100" i="5"/>
  <c r="D104" i="5"/>
  <c r="H104" i="5" s="1"/>
  <c r="I104" i="5" s="1"/>
  <c r="F104" i="5"/>
  <c r="D108" i="5"/>
  <c r="H108" i="5" s="1"/>
  <c r="I108" i="5" s="1"/>
  <c r="F108" i="5"/>
  <c r="F117" i="5"/>
  <c r="D117" i="5"/>
  <c r="H117" i="5" s="1"/>
  <c r="I117" i="5" s="1"/>
  <c r="D126" i="5"/>
  <c r="H126" i="5" s="1"/>
  <c r="I126" i="5" s="1"/>
  <c r="F126" i="5"/>
  <c r="F128" i="5"/>
  <c r="D128" i="5"/>
  <c r="H128" i="5" s="1"/>
  <c r="I128" i="5" s="1"/>
  <c r="D131" i="5"/>
  <c r="H131" i="5" s="1"/>
  <c r="I131" i="5" s="1"/>
  <c r="F131" i="5"/>
  <c r="D4" i="5"/>
  <c r="H4" i="5" s="1"/>
  <c r="I4" i="5" s="1"/>
  <c r="F6" i="5"/>
  <c r="D8" i="5"/>
  <c r="H8" i="5" s="1"/>
  <c r="I8" i="5" s="1"/>
  <c r="F10" i="5"/>
  <c r="D12" i="5"/>
  <c r="H12" i="5" s="1"/>
  <c r="I12" i="5" s="1"/>
  <c r="F14" i="5"/>
  <c r="D16" i="5"/>
  <c r="H16" i="5" s="1"/>
  <c r="I16" i="5" s="1"/>
  <c r="F18" i="5"/>
  <c r="D20" i="5"/>
  <c r="H20" i="5" s="1"/>
  <c r="I20" i="5" s="1"/>
  <c r="F22" i="5"/>
  <c r="D24" i="5"/>
  <c r="H24" i="5" s="1"/>
  <c r="I24" i="5" s="1"/>
  <c r="F26" i="5"/>
  <c r="D28" i="5"/>
  <c r="H28" i="5" s="1"/>
  <c r="I28" i="5" s="1"/>
  <c r="F30" i="5"/>
  <c r="D32" i="5"/>
  <c r="H32" i="5" s="1"/>
  <c r="I32" i="5" s="1"/>
  <c r="F34" i="5"/>
  <c r="D36" i="5"/>
  <c r="H36" i="5" s="1"/>
  <c r="I36" i="5" s="1"/>
  <c r="F38" i="5"/>
  <c r="D40" i="5"/>
  <c r="H40" i="5" s="1"/>
  <c r="I40" i="5" s="1"/>
  <c r="F42" i="5"/>
  <c r="D44" i="5"/>
  <c r="H44" i="5" s="1"/>
  <c r="I44" i="5" s="1"/>
  <c r="F46" i="5"/>
  <c r="D46" i="5"/>
  <c r="H46" i="5" s="1"/>
  <c r="I46" i="5" s="1"/>
  <c r="F50" i="5"/>
  <c r="D50" i="5"/>
  <c r="H50" i="5" s="1"/>
  <c r="I50" i="5" s="1"/>
  <c r="F54" i="5"/>
  <c r="D54" i="5"/>
  <c r="H54" i="5" s="1"/>
  <c r="I54" i="5" s="1"/>
  <c r="F58" i="5"/>
  <c r="D58" i="5"/>
  <c r="H58" i="5" s="1"/>
  <c r="I58" i="5" s="1"/>
  <c r="F62" i="5"/>
  <c r="D62" i="5"/>
  <c r="H62" i="5" s="1"/>
  <c r="I62" i="5" s="1"/>
  <c r="F66" i="5"/>
  <c r="D66" i="5"/>
  <c r="H66" i="5" s="1"/>
  <c r="I66" i="5" s="1"/>
  <c r="F70" i="5"/>
  <c r="D70" i="5"/>
  <c r="H70" i="5" s="1"/>
  <c r="I70" i="5" s="1"/>
  <c r="F74" i="5"/>
  <c r="D74" i="5"/>
  <c r="H74" i="5" s="1"/>
  <c r="I74" i="5" s="1"/>
  <c r="F78" i="5"/>
  <c r="D78" i="5"/>
  <c r="H78" i="5" s="1"/>
  <c r="I78" i="5" s="1"/>
  <c r="F82" i="5"/>
  <c r="D82" i="5"/>
  <c r="H82" i="5" s="1"/>
  <c r="I82" i="5" s="1"/>
  <c r="F86" i="5"/>
  <c r="D86" i="5"/>
  <c r="H86" i="5" s="1"/>
  <c r="I86" i="5" s="1"/>
  <c r="F90" i="5"/>
  <c r="D90" i="5"/>
  <c r="H90" i="5" s="1"/>
  <c r="I90" i="5" s="1"/>
  <c r="F94" i="5"/>
  <c r="D94" i="5"/>
  <c r="H94" i="5" s="1"/>
  <c r="I94" i="5" s="1"/>
  <c r="F98" i="5"/>
  <c r="D98" i="5"/>
  <c r="H98" i="5" s="1"/>
  <c r="I98" i="5" s="1"/>
  <c r="F102" i="5"/>
  <c r="D102" i="5"/>
  <c r="H102" i="5" s="1"/>
  <c r="I102" i="5" s="1"/>
  <c r="F106" i="5"/>
  <c r="D106" i="5"/>
  <c r="H106" i="5" s="1"/>
  <c r="I106" i="5" s="1"/>
  <c r="F110" i="5"/>
  <c r="D110" i="5"/>
  <c r="H110" i="5" s="1"/>
  <c r="I110" i="5" s="1"/>
  <c r="D116" i="5"/>
  <c r="H116" i="5" s="1"/>
  <c r="I116" i="5" s="1"/>
  <c r="F116" i="5"/>
  <c r="F124" i="5"/>
  <c r="D124" i="5"/>
  <c r="H124" i="5" s="1"/>
  <c r="I124" i="5" s="1"/>
  <c r="D127" i="5"/>
  <c r="H127" i="5" s="1"/>
  <c r="I127" i="5" s="1"/>
  <c r="F127" i="5"/>
  <c r="D130" i="5"/>
  <c r="H130" i="5" s="1"/>
  <c r="I130" i="5" s="1"/>
  <c r="F130" i="5"/>
  <c r="F132" i="5"/>
  <c r="D132" i="5"/>
  <c r="H132" i="5" s="1"/>
  <c r="I132" i="5" s="1"/>
  <c r="F138" i="5"/>
  <c r="D138" i="5"/>
  <c r="H138" i="5" s="1"/>
  <c r="I138" i="5" s="1"/>
  <c r="F142" i="5"/>
  <c r="D142" i="5"/>
  <c r="H142" i="5" s="1"/>
  <c r="I142" i="5" s="1"/>
  <c r="F146" i="5"/>
  <c r="D146" i="5"/>
  <c r="H146" i="5" s="1"/>
  <c r="I146" i="5" s="1"/>
  <c r="F150" i="5"/>
  <c r="D150" i="5"/>
  <c r="H150" i="5" s="1"/>
  <c r="I150" i="5" s="1"/>
  <c r="F154" i="5"/>
  <c r="D154" i="5"/>
  <c r="H154" i="5" s="1"/>
  <c r="I154" i="5" s="1"/>
  <c r="F158" i="5"/>
  <c r="D158" i="5"/>
  <c r="H158" i="5" s="1"/>
  <c r="I158" i="5" s="1"/>
  <c r="F162" i="5"/>
  <c r="D162" i="5"/>
  <c r="H162" i="5" s="1"/>
  <c r="I162" i="5" s="1"/>
  <c r="F166" i="5"/>
  <c r="D166" i="5"/>
  <c r="H166" i="5" s="1"/>
  <c r="I166" i="5" s="1"/>
  <c r="F170" i="5"/>
  <c r="D170" i="5"/>
  <c r="H170" i="5" s="1"/>
  <c r="I170" i="5" s="1"/>
  <c r="F174" i="5"/>
  <c r="D174" i="5"/>
  <c r="H174" i="5" s="1"/>
  <c r="I174" i="5" s="1"/>
  <c r="F178" i="5"/>
  <c r="D178" i="5"/>
  <c r="H178" i="5" s="1"/>
  <c r="I178" i="5" s="1"/>
  <c r="F182" i="5"/>
  <c r="D182" i="5"/>
  <c r="H182" i="5" s="1"/>
  <c r="I182" i="5" s="1"/>
  <c r="F186" i="5"/>
  <c r="D186" i="5"/>
  <c r="H186" i="5" s="1"/>
  <c r="I186" i="5" s="1"/>
  <c r="F190" i="5"/>
  <c r="D190" i="5"/>
  <c r="H190" i="5" s="1"/>
  <c r="I190" i="5" s="1"/>
  <c r="F194" i="5"/>
  <c r="D194" i="5"/>
  <c r="H194" i="5" s="1"/>
  <c r="I194" i="5" s="1"/>
  <c r="F198" i="5"/>
  <c r="D198" i="5"/>
  <c r="H198" i="5" s="1"/>
  <c r="I198" i="5" s="1"/>
  <c r="D140" i="5"/>
  <c r="H140" i="5" s="1"/>
  <c r="I140" i="5" s="1"/>
  <c r="F140" i="5"/>
  <c r="D144" i="5"/>
  <c r="H144" i="5" s="1"/>
  <c r="I144" i="5" s="1"/>
  <c r="F144" i="5"/>
  <c r="D148" i="5"/>
  <c r="H148" i="5" s="1"/>
  <c r="I148" i="5" s="1"/>
  <c r="F148" i="5"/>
  <c r="D152" i="5"/>
  <c r="H152" i="5" s="1"/>
  <c r="I152" i="5" s="1"/>
  <c r="F152" i="5"/>
  <c r="D156" i="5"/>
  <c r="H156" i="5" s="1"/>
  <c r="I156" i="5" s="1"/>
  <c r="F156" i="5"/>
  <c r="D160" i="5"/>
  <c r="H160" i="5" s="1"/>
  <c r="I160" i="5" s="1"/>
  <c r="F160" i="5"/>
  <c r="D164" i="5"/>
  <c r="H164" i="5" s="1"/>
  <c r="I164" i="5" s="1"/>
  <c r="F164" i="5"/>
  <c r="D168" i="5"/>
  <c r="H168" i="5" s="1"/>
  <c r="I168" i="5" s="1"/>
  <c r="F168" i="5"/>
  <c r="D172" i="5"/>
  <c r="H172" i="5" s="1"/>
  <c r="I172" i="5" s="1"/>
  <c r="F172" i="5"/>
  <c r="D176" i="5"/>
  <c r="H176" i="5" s="1"/>
  <c r="I176" i="5" s="1"/>
  <c r="F176" i="5"/>
  <c r="D180" i="5"/>
  <c r="H180" i="5" s="1"/>
  <c r="I180" i="5" s="1"/>
  <c r="F180" i="5"/>
  <c r="D184" i="5"/>
  <c r="H184" i="5" s="1"/>
  <c r="I184" i="5" s="1"/>
  <c r="F184" i="5"/>
  <c r="D188" i="5"/>
  <c r="H188" i="5" s="1"/>
  <c r="I188" i="5" s="1"/>
  <c r="F188" i="5"/>
  <c r="D192" i="5"/>
  <c r="H192" i="5" s="1"/>
  <c r="I192" i="5" s="1"/>
  <c r="F192" i="5"/>
  <c r="D196" i="5"/>
  <c r="H196" i="5" s="1"/>
  <c r="I196" i="5" s="1"/>
  <c r="F196" i="5"/>
  <c r="D200" i="5"/>
  <c r="H200" i="5" s="1"/>
  <c r="I200" i="5" s="1"/>
  <c r="F200" i="5"/>
  <c r="E4" i="8" l="1"/>
  <c r="B122" i="6"/>
  <c r="K4" i="8"/>
  <c r="L4" i="8"/>
  <c r="C432" i="8"/>
  <c r="G4" i="8"/>
  <c r="C6" i="8"/>
  <c r="C750" i="8"/>
  <c r="I4" i="8"/>
  <c r="D4" i="8"/>
  <c r="F4" i="8"/>
  <c r="C114" i="8"/>
  <c r="C4" i="8" l="1"/>
</calcChain>
</file>

<file path=xl/sharedStrings.xml><?xml version="1.0" encoding="utf-8"?>
<sst xmlns="http://schemas.openxmlformats.org/spreadsheetml/2006/main" count="2426" uniqueCount="544">
  <si>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</si>
  <si>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</si>
  <si>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</si>
  <si>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</si>
  <si>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</si>
  <si>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</si>
  <si>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</si>
  <si>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</si>
  <si>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</si>
  <si>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</si>
  <si>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</si>
  <si>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</si>
  <si>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</si>
  <si>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</si>
  <si>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</si>
  <si>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</si>
  <si>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</si>
  <si>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Povečanje / smanjenje (+/1)</t>
  </si>
  <si>
    <t>Indeks</t>
  </si>
  <si>
    <t>Fifter rasno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</si>
  <si>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</si>
  <si>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</si>
  <si>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</si>
  <si>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</si>
  <si>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</si>
  <si>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</si>
  <si>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</si>
  <si>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</si>
  <si>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</si>
  <si>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</si>
  <si>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</si>
  <si>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</si>
  <si>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</si>
  <si>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</si>
  <si>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</si>
  <si>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</si>
  <si>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</si>
  <si>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</si>
  <si>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</si>
  <si>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</si>
  <si>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</si>
  <si>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</si>
  <si>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</si>
  <si>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</si>
  <si>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</si>
  <si>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</si>
  <si>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</si>
  <si>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</si>
  <si>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</si>
  <si>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</si>
  <si>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</si>
  <si>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</si>
  <si>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</si>
  <si>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</si>
  <si>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</si>
  <si>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</si>
  <si>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</si>
  <si>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</si>
  <si>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</si>
  <si>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</si>
  <si>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</si>
  <si>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</si>
  <si>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</si>
  <si>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</si>
  <si>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</si>
  <si>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</si>
  <si>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</si>
  <si>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</si>
  <si>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</si>
  <si>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</si>
  <si>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</si>
  <si>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</si>
  <si>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</si>
  <si>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</si>
  <si>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</si>
  <si>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</si>
  <si>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</si>
  <si>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</si>
  <si>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</si>
  <si>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</si>
  <si>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</si>
  <si>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</si>
  <si>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</si>
  <si>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</si>
  <si>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</si>
  <si>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</si>
  <si>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</si>
  <si>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</si>
  <si>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</si>
  <si>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</si>
  <si>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</si>
  <si>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</si>
  <si>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</si>
  <si>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</si>
  <si>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</si>
  <si>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</si>
  <si>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</si>
  <si>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</si>
  <si>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</si>
  <si>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</si>
  <si>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</si>
  <si>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</si>
  <si>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</si>
  <si>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</si>
  <si>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</si>
  <si>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</si>
  <si>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</si>
  <si>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</si>
  <si>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</si>
  <si>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</si>
  <si>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</si>
  <si>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</si>
  <si>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</si>
  <si>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</si>
  <si>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</si>
  <si>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</si>
  <si>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</si>
  <si>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</si>
  <si>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</si>
  <si>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</si>
  <si>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</si>
  <si>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</si>
  <si>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</si>
  <si>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</si>
  <si>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</si>
  <si>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</si>
  <si>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</si>
  <si>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</si>
  <si>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</si>
  <si>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</si>
  <si>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</si>
  <si>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</si>
  <si>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</si>
  <si>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</si>
  <si>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</si>
  <si>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</si>
  <si>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</si>
  <si>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</si>
  <si>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</si>
  <si>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</si>
  <si>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</si>
  <si>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</si>
  <si>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</si>
  <si>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</si>
  <si>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</si>
  <si>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</si>
  <si>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</si>
  <si>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</si>
  <si>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</si>
  <si>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</si>
  <si>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</si>
  <si>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</si>
  <si>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</si>
  <si>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</si>
  <si>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</si>
  <si>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</si>
  <si>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</si>
  <si>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</si>
  <si>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</si>
  <si>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</si>
  <si>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</si>
  <si>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</si>
  <si>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</si>
  <si>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</si>
  <si>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</si>
  <si>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</si>
  <si>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</si>
  <si>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</si>
  <si>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</si>
  <si>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</si>
  <si>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</si>
  <si>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</si>
  <si>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</si>
  <si>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</si>
  <si>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</si>
  <si>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</si>
  <si>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</si>
  <si>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</si>
  <si>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</si>
  <si>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</si>
  <si>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</si>
  <si>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</si>
  <si>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</si>
  <si>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</si>
  <si>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</si>
  <si>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</si>
  <si>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</si>
  <si>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</si>
  <si>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</si>
  <si>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</si>
  <si>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</si>
  <si>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</si>
  <si>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</si>
  <si>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</si>
  <si>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</si>
  <si>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</si>
  <si>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</si>
  <si>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</si>
  <si>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</si>
  <si>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</si>
  <si>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</si>
  <si>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</si>
  <si>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</si>
  <si>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</si>
  <si>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</si>
  <si>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</si>
  <si>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</si>
  <si>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</si>
  <si>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</si>
  <si>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</si>
  <si>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</si>
  <si>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</si>
  <si>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</si>
  <si>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</si>
  <si>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</si>
  <si>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</si>
  <si>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</si>
  <si>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</si>
  <si>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</si>
  <si>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</si>
  <si>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</si>
  <si>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</si>
  <si>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</si>
  <si>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</si>
  <si>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</si>
  <si>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</si>
  <si>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</si>
  <si>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</si>
  <si>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</si>
  <si>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</si>
  <si>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</si>
  <si>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</si>
  <si>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</si>
  <si>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</si>
  <si>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</si>
  <si>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</si>
  <si>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</si>
  <si>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</si>
  <si>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</si>
  <si>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</si>
  <si>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</si>
  <si>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</si>
  <si>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</si>
  <si>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</si>
  <si>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</si>
  <si>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</si>
  <si>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</si>
  <si>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</si>
  <si>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</si>
  <si>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</si>
  <si>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</si>
  <si>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</si>
  <si>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</si>
  <si>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</si>
  <si>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</si>
  <si>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</si>
  <si>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</si>
  <si>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</si>
  <si>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</si>
  <si>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</si>
  <si>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</si>
  <si>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</si>
  <si>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</si>
  <si>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</si>
  <si>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</si>
  <si>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</si>
  <si>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</si>
  <si>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</si>
  <si>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</si>
  <si>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</si>
  <si>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</si>
  <si>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</si>
  <si>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</si>
  <si>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</si>
  <si>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</si>
  <si>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</si>
  <si>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</si>
  <si>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</si>
  <si>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</si>
  <si>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</si>
  <si>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</si>
  <si>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</si>
  <si>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</si>
  <si>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</si>
  <si>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</si>
  <si>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</si>
  <si>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</si>
  <si>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</si>
  <si>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</si>
  <si>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</si>
  <si>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</si>
  <si>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</si>
  <si>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</si>
  <si>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</si>
  <si>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</si>
  <si>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</si>
  <si>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</si>
  <si>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</si>
  <si>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</si>
  <si>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</si>
  <si>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</si>
  <si>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</si>
  <si>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</si>
  <si>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</si>
  <si>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</si>
  <si>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</si>
  <si>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</si>
  <si>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</si>
  <si>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</si>
  <si>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</si>
  <si>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</si>
  <si>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</si>
  <si>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</si>
  <si>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</si>
  <si>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</si>
  <si>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</si>
  <si>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</si>
  <si>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</si>
  <si>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</si>
  <si>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</si>
  <si>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</si>
  <si>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</si>
  <si>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</si>
  <si>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</si>
  <si>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</si>
  <si>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</si>
  <si>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</si>
  <si>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</si>
  <si>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</si>
  <si>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</si>
  <si>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</si>
  <si>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</si>
  <si>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</si>
  <si>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</si>
  <si>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</si>
  <si>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</si>
  <si>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</si>
  <si>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</si>
  <si>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</si>
  <si>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</si>
  <si>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</si>
  <si>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</si>
  <si>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</si>
  <si>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</si>
  <si>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</si>
  <si>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>Financira država/
ministarstvo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</si>
  <si>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</si>
  <si>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</si>
  <si>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</si>
  <si>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</si>
  <si>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 xml:space="preserve"> RASHODI UKUPNO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</si>
  <si>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</si>
  <si>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</si>
  <si>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</si>
  <si>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</si>
  <si>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</si>
  <si>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</si>
  <si>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</si>
  <si>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</si>
  <si>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</si>
  <si>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</si>
  <si>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</si>
  <si>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</si>
  <si>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</si>
  <si>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</si>
  <si>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</si>
  <si>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</si>
  <si>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</si>
  <si>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</si>
  <si>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</si>
  <si>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</si>
  <si>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</si>
  <si>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</si>
  <si>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</si>
  <si>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</si>
  <si>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</si>
  <si>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</si>
  <si>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</si>
  <si>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</si>
  <si>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</si>
  <si>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</si>
  <si>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</si>
  <si>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</si>
  <si>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</si>
  <si>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</si>
  <si>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</si>
  <si>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</si>
  <si>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</si>
  <si>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</si>
  <si>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</si>
  <si>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</si>
  <si>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</si>
  <si>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</si>
  <si>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</si>
  <si>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</si>
  <si>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</si>
  <si>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</si>
  <si>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</si>
  <si>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</si>
  <si>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</si>
  <si>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sredstva za jednokratnu upotrebu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</si>
  <si>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</si>
  <si>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</si>
  <si>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</si>
  <si>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</si>
  <si>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</si>
  <si>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</si>
  <si>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</si>
  <si>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</si>
  <si>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</si>
  <si>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</si>
  <si>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</si>
  <si>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</si>
  <si>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</si>
  <si>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</si>
  <si>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</si>
  <si>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</si>
  <si>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</si>
  <si>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</si>
  <si>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</si>
  <si>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</si>
  <si>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</si>
  <si>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</si>
  <si>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</si>
  <si>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</si>
  <si>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</si>
  <si>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</si>
  <si>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</si>
  <si>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</si>
  <si>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</si>
  <si>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</si>
  <si>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</si>
  <si>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</si>
  <si>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</si>
  <si>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</si>
  <si>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</si>
  <si>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</si>
  <si>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</si>
  <si>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</si>
  <si>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</si>
  <si>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</si>
  <si>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</si>
  <si>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</si>
  <si>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</si>
  <si>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</si>
  <si>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</si>
  <si>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</si>
  <si>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</si>
  <si>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37</t>
  </si>
  <si>
    <t>Naknade građanima i kućanstvima na temelju osiguranja i druge naknade</t>
  </si>
  <si>
    <t>371</t>
  </si>
  <si>
    <t>Naknade građanima i kućanstvima na temelju osiguranja</t>
  </si>
  <si>
    <t>Naknade građanima i kućanstvima na temelju osiguranja iz EU sredstava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</si>
  <si>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</si>
  <si>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</si>
  <si>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</si>
  <si>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</si>
  <si>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</si>
  <si>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</si>
  <si>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</si>
  <si>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</si>
  <si>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</si>
  <si>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383</t>
  </si>
  <si>
    <t>Kazne, penali i naknade štete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</si>
  <si>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</si>
  <si>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</si>
  <si>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</si>
  <si>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</si>
  <si>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</si>
  <si>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</si>
  <si>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</si>
  <si>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</si>
  <si>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Ostale kazne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</si>
  <si>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</si>
  <si>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</si>
  <si>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</si>
  <si>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</si>
  <si>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</si>
  <si>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</si>
  <si>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</si>
  <si>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</si>
  <si>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</si>
  <si>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</si>
  <si>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</si>
  <si>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</si>
  <si>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</si>
  <si>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</si>
  <si>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</si>
  <si>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</si>
  <si>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</si>
  <si>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</si>
  <si>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</si>
  <si>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</si>
  <si>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</si>
  <si>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</si>
  <si>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</si>
  <si>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</si>
  <si>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</si>
  <si>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</si>
  <si>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</si>
  <si>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</si>
  <si>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</si>
  <si>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</si>
  <si>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</si>
  <si>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</si>
  <si>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</si>
  <si>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</si>
  <si>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</si>
  <si>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</si>
  <si>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</si>
  <si>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</si>
  <si>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5</t>
  </si>
  <si>
    <t>Izdaci za financijsku imovinu i otplate zajmova</t>
  </si>
  <si>
    <t>51</t>
  </si>
  <si>
    <t>Izdaci za dane zajmove i depozite</t>
  </si>
  <si>
    <t>511</t>
  </si>
  <si>
    <t>Izdaci za dane zajmove međunarodnim organizacijama, institucijama i tijelima EU te inozemnim vladama</t>
  </si>
  <si>
    <t>5113</t>
  </si>
  <si>
    <t>Dani zajmovi međunarodnim organizacijama</t>
  </si>
  <si>
    <t>5114</t>
  </si>
  <si>
    <t>Dani zajmovi institucijama i tijelima EU</t>
  </si>
  <si>
    <t xml:space="preserve"> (RASHODI po programima)</t>
  </si>
  <si>
    <t>Šifra</t>
  </si>
  <si>
    <t xml:space="preserve">Primorsko-goranska županija </t>
  </si>
  <si>
    <t>Financira država/
ministarstva -   podaci se ne unose u Županijsku riznicu</t>
  </si>
  <si>
    <t>Donacije</t>
  </si>
  <si>
    <t>Višak / manjak prethodna godina</t>
  </si>
  <si>
    <t>filtriranje - u koloni ukupno skinuti kvačicu sa 0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</si>
  <si>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</si>
  <si>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</si>
  <si>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</si>
  <si>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</si>
  <si>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</si>
  <si>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</si>
  <si>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Opremanje ustanova školstva  530103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</si>
  <si>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</si>
  <si>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</si>
  <si>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</si>
  <si>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</si>
  <si>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</si>
  <si>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</si>
  <si>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</si>
  <si>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</si>
  <si>
    <t>Izmjene i dopune financijskog plana (OŠ. Maria Martinolića)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</si>
</sst>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5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2" borderId="1" applyNumberFormat="0" applyFont="0" applyAlignment="0" applyProtection="0"/>
    <xf numFmtId="0" fontId="16" fillId="17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6" applyNumberFormat="0" applyAlignment="0" applyProtection="0"/>
    <xf numFmtId="0" fontId="24" fillId="0" borderId="11" applyNumberFormat="0" applyFill="0" applyAlignment="0" applyProtection="0"/>
    <xf numFmtId="0" fontId="25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" fillId="5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1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4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3" fillId="0" borderId="0"/>
  </cellStyleXfs>
  <cellXfs count="358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center" wrapText="1"/>
      <protection hidden="1"/>
    </xf>
    <xf numFmtId="0" fontId="9" fillId="0" borderId="4" xfId="1" quotePrefix="1" applyNumberFormat="1" applyFont="1" applyFill="1" applyBorder="1" applyAlignment="1" applyProtection="1">
      <alignment horizontal="left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1" applyNumberFormat="1" applyFont="1" applyFill="1" applyBorder="1" applyAlignment="1" applyProtection="1">
      <alignment horizontal="right" wrapText="1"/>
      <protection hidden="1"/>
    </xf>
    <xf numFmtId="3" fontId="9" fillId="0" borderId="0" xfId="1" applyNumberFormat="1" applyFont="1" applyFill="1" applyBorder="1" applyAlignment="1" applyProtection="1">
      <alignment horizontal="right" wrapText="1"/>
      <protection hidden="1"/>
    </xf>
    <xf numFmtId="3" fontId="9" fillId="0" borderId="5" xfId="1" applyNumberFormat="1" applyFont="1" applyBorder="1" applyAlignment="1" applyProtection="1">
      <alignment horizontal="right"/>
      <protection hidden="1"/>
    </xf>
    <xf numFmtId="3" fontId="9" fillId="0" borderId="0" xfId="1" applyNumberFormat="1" applyFont="1" applyBorder="1" applyAlignment="1" applyProtection="1">
      <alignment horizontal="right"/>
      <protection hidden="1"/>
    </xf>
    <xf numFmtId="0" fontId="9" fillId="0" borderId="3" xfId="1" applyFont="1" applyBorder="1" applyAlignment="1" applyProtection="1">
      <alignment horizontal="left"/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9" fillId="0" borderId="4" xfId="1" quotePrefix="1" applyFont="1" applyBorder="1" applyAlignment="1" applyProtection="1">
      <alignment horizontal="left"/>
      <protection hidden="1"/>
    </xf>
    <xf numFmtId="0" fontId="9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0" xfId="41" applyFont="1" applyAlignment="1">
      <alignment horizontal="left" vertical="center"/>
    </xf>
    <xf numFmtId="0" fontId="30" fillId="0" borderId="0" xfId="41" applyFont="1" applyAlignment="1">
      <alignment horizontal="left"/>
    </xf>
    <xf numFmtId="3" fontId="30" fillId="0" borderId="0" xfId="41" applyNumberFormat="1" applyFont="1" applyAlignment="1">
      <alignment horizontal="right" vertical="center"/>
    </xf>
    <xf numFmtId="3" fontId="30" fillId="0" borderId="0" xfId="41" applyNumberFormat="1" applyFont="1" applyAlignment="1">
      <alignment horizontal="left" vertical="center"/>
    </xf>
    <xf numFmtId="0" fontId="31" fillId="0" borderId="0" xfId="41" applyFont="1" applyAlignment="1"/>
    <xf numFmtId="0" fontId="31" fillId="0" borderId="0" xfId="41" applyFont="1" applyAlignment="1">
      <alignment horizontal="center"/>
    </xf>
    <xf numFmtId="0" fontId="31" fillId="0" borderId="0" xfId="41" applyFont="1" applyAlignment="1">
      <alignment horizontal="left" indent="1"/>
    </xf>
    <xf numFmtId="0" fontId="10" fillId="0" borderId="15" xfId="41" applyFont="1" applyBorder="1" applyAlignment="1">
      <alignment horizontal="center" vertical="center" wrapText="1"/>
    </xf>
    <xf numFmtId="0" fontId="32" fillId="0" borderId="16" xfId="41" applyFont="1" applyBorder="1" applyAlignment="1">
      <alignment horizontal="center" vertical="center" wrapText="1"/>
    </xf>
    <xf numFmtId="3" fontId="32" fillId="0" borderId="16" xfId="41" applyNumberFormat="1" applyFont="1" applyBorder="1" applyAlignment="1">
      <alignment horizontal="right" vertical="center" wrapText="1"/>
    </xf>
    <xf numFmtId="3" fontId="32" fillId="0" borderId="16" xfId="41" applyNumberFormat="1" applyFont="1" applyBorder="1" applyAlignment="1">
      <alignment horizontal="center" vertical="center" wrapText="1"/>
    </xf>
    <xf numFmtId="0" fontId="32" fillId="0" borderId="16" xfId="41" applyFont="1" applyFill="1" applyBorder="1" applyAlignment="1">
      <alignment horizontal="center" vertical="center" wrapText="1"/>
    </xf>
    <xf numFmtId="0" fontId="32" fillId="0" borderId="17" xfId="41" applyFont="1" applyBorder="1" applyAlignment="1">
      <alignment horizontal="center" vertical="center" wrapText="1"/>
    </xf>
    <xf numFmtId="1" fontId="32" fillId="0" borderId="18" xfId="42" applyNumberFormat="1" applyFont="1" applyBorder="1" applyAlignment="1">
      <alignment horizontal="center" vertical="center" wrapText="1"/>
    </xf>
    <xf numFmtId="1" fontId="32" fillId="19" borderId="19" xfId="42" applyNumberFormat="1" applyFont="1" applyFill="1" applyBorder="1" applyAlignment="1">
      <alignment horizontal="center" vertical="center" wrapText="1"/>
    </xf>
    <xf numFmtId="0" fontId="31" fillId="19" borderId="0" xfId="42" applyFont="1" applyFill="1" applyAlignment="1">
      <alignment horizontal="center" vertical="center" wrapText="1"/>
    </xf>
    <xf numFmtId="0" fontId="34" fillId="20" borderId="20" xfId="64" applyFont="1" applyFill="1" applyBorder="1" applyAlignment="1">
      <alignment horizontal="left" vertical="center"/>
    </xf>
    <xf numFmtId="0" fontId="34" fillId="21" borderId="21" xfId="55" applyFont="1" applyFill="1" applyBorder="1" applyAlignment="1">
      <alignment horizontal="left" vertical="center" wrapText="1"/>
    </xf>
    <xf numFmtId="3" fontId="34" fillId="20" borderId="22" xfId="64" applyNumberFormat="1" applyFont="1" applyFill="1" applyBorder="1" applyAlignment="1" applyProtection="1">
      <alignment vertical="center"/>
      <protection locked="0"/>
    </xf>
    <xf numFmtId="3" fontId="34" fillId="20" borderId="22" xfId="64" applyNumberFormat="1" applyFont="1" applyFill="1" applyBorder="1" applyAlignment="1">
      <alignment vertical="center"/>
    </xf>
    <xf numFmtId="3" fontId="34" fillId="20" borderId="23" xfId="64" applyNumberFormat="1" applyFont="1" applyFill="1" applyBorder="1" applyAlignment="1" applyProtection="1">
      <alignment vertical="center"/>
      <protection locked="0"/>
    </xf>
    <xf numFmtId="0" fontId="30" fillId="0" borderId="0" xfId="41" applyFont="1" applyAlignment="1">
      <alignment horizontal="left" indent="1"/>
    </xf>
    <xf numFmtId="3" fontId="31" fillId="0" borderId="5" xfId="42" applyNumberFormat="1" applyFont="1" applyBorder="1" applyAlignment="1">
      <alignment horizontal="center" vertical="center"/>
    </xf>
    <xf numFmtId="0" fontId="31" fillId="0" borderId="5" xfId="42" applyFont="1" applyBorder="1" applyAlignment="1">
      <alignment horizontal="center" vertical="center"/>
    </xf>
    <xf numFmtId="0" fontId="31" fillId="0" borderId="0" xfId="42" applyFont="1" applyFill="1" applyAlignment="1">
      <alignment horizontal="left" indent="1"/>
    </xf>
    <xf numFmtId="0" fontId="34" fillId="22" borderId="24" xfId="55" applyFont="1" applyFill="1" applyBorder="1" applyAlignment="1">
      <alignment horizontal="left" vertical="center" wrapText="1"/>
    </xf>
    <xf numFmtId="0" fontId="34" fillId="22" borderId="3" xfId="55" applyFont="1" applyFill="1" applyBorder="1" applyAlignment="1">
      <alignment horizontal="left" vertical="center" wrapText="1"/>
    </xf>
    <xf numFmtId="3" fontId="34" fillId="22" borderId="5" xfId="64" applyNumberFormat="1" applyFont="1" applyFill="1" applyBorder="1" applyAlignment="1" applyProtection="1">
      <alignment vertical="center"/>
      <protection locked="0"/>
    </xf>
    <xf numFmtId="3" fontId="34" fillId="22" borderId="5" xfId="64" applyNumberFormat="1" applyFont="1" applyFill="1" applyBorder="1" applyAlignment="1">
      <alignment vertical="center"/>
    </xf>
    <xf numFmtId="3" fontId="34" fillId="22" borderId="25" xfId="64" applyNumberFormat="1" applyFont="1" applyFill="1" applyBorder="1" applyAlignment="1" applyProtection="1">
      <alignment vertical="center"/>
      <protection locked="0"/>
    </xf>
    <xf numFmtId="0" fontId="34" fillId="23" borderId="24" xfId="55" applyFont="1" applyFill="1" applyBorder="1" applyAlignment="1">
      <alignment horizontal="left" vertical="center" wrapText="1"/>
    </xf>
    <xf numFmtId="0" fontId="34" fillId="23" borderId="3" xfId="55" applyFont="1" applyFill="1" applyBorder="1" applyAlignment="1">
      <alignment horizontal="left" vertical="center" wrapText="1"/>
    </xf>
    <xf numFmtId="3" fontId="34" fillId="23" borderId="5" xfId="64" applyNumberFormat="1" applyFont="1" applyFill="1" applyBorder="1" applyAlignment="1" applyProtection="1">
      <alignment vertical="center"/>
      <protection locked="0"/>
    </xf>
    <xf numFmtId="3" fontId="34" fillId="23" borderId="5" xfId="64" applyNumberFormat="1" applyFont="1" applyFill="1" applyBorder="1" applyAlignment="1">
      <alignment vertical="center"/>
    </xf>
    <xf numFmtId="3" fontId="34" fillId="23" borderId="25" xfId="64" applyNumberFormat="1" applyFont="1" applyFill="1" applyBorder="1" applyAlignment="1" applyProtection="1">
      <alignment vertical="center"/>
      <protection locked="0"/>
    </xf>
    <xf numFmtId="0" fontId="30" fillId="0" borderId="0" xfId="41" applyFont="1" applyFill="1" applyAlignment="1">
      <alignment horizontal="left" indent="1"/>
    </xf>
    <xf numFmtId="0" fontId="34" fillId="24" borderId="24" xfId="55" applyFont="1" applyFill="1" applyBorder="1" applyAlignment="1">
      <alignment horizontal="left" vertical="center" wrapText="1"/>
    </xf>
    <xf numFmtId="0" fontId="34" fillId="24" borderId="3" xfId="55" applyFont="1" applyFill="1" applyBorder="1" applyAlignment="1">
      <alignment horizontal="left" vertical="center" wrapText="1"/>
    </xf>
    <xf numFmtId="3" fontId="34" fillId="24" borderId="5" xfId="64" applyNumberFormat="1" applyFont="1" applyFill="1" applyBorder="1" applyAlignment="1" applyProtection="1">
      <alignment vertical="center"/>
      <protection locked="0"/>
    </xf>
    <xf numFmtId="3" fontId="34" fillId="24" borderId="5" xfId="64" applyNumberFormat="1" applyFont="1" applyFill="1" applyBorder="1" applyAlignment="1">
      <alignment vertical="center"/>
    </xf>
    <xf numFmtId="3" fontId="34" fillId="24" borderId="25" xfId="64" applyNumberFormat="1" applyFont="1" applyFill="1" applyBorder="1" applyAlignment="1" applyProtection="1">
      <alignment vertical="center"/>
      <protection locked="0"/>
    </xf>
    <xf numFmtId="0" fontId="31" fillId="0" borderId="0" xfId="41" applyFont="1" applyAlignment="1">
      <alignment horizontal="left" indent="4"/>
    </xf>
    <xf numFmtId="0" fontId="34" fillId="0" borderId="24" xfId="55" applyFont="1" applyFill="1" applyBorder="1" applyAlignment="1">
      <alignment horizontal="left" vertical="center" wrapText="1"/>
    </xf>
    <xf numFmtId="0" fontId="34" fillId="0" borderId="3" xfId="52" applyFont="1" applyFill="1" applyBorder="1" applyAlignment="1">
      <alignment horizontal="left" vertical="center" wrapText="1"/>
    </xf>
    <xf numFmtId="3" fontId="34" fillId="0" borderId="5" xfId="64" applyNumberFormat="1" applyFont="1" applyFill="1" applyBorder="1" applyAlignment="1" applyProtection="1">
      <alignment vertical="center"/>
      <protection locked="0"/>
    </xf>
    <xf numFmtId="3" fontId="34" fillId="0" borderId="5" xfId="64" applyNumberFormat="1" applyFont="1" applyFill="1" applyBorder="1" applyAlignment="1">
      <alignment vertical="center"/>
    </xf>
    <xf numFmtId="3" fontId="34" fillId="0" borderId="25" xfId="64" applyNumberFormat="1" applyFont="1" applyFill="1" applyBorder="1" applyAlignment="1" applyProtection="1">
      <alignment vertical="center"/>
      <protection locked="0"/>
    </xf>
    <xf numFmtId="0" fontId="35" fillId="0" borderId="0" xfId="41" applyFont="1" applyAlignment="1">
      <alignment horizontal="left" indent="1"/>
    </xf>
    <xf numFmtId="0" fontId="34" fillId="0" borderId="3" xfId="55" applyFont="1" applyFill="1" applyBorder="1" applyAlignment="1">
      <alignment horizontal="left" vertical="center" wrapText="1"/>
    </xf>
    <xf numFmtId="0" fontId="34" fillId="0" borderId="24" xfId="64" applyFont="1" applyFill="1" applyBorder="1" applyAlignment="1">
      <alignment horizontal="left" vertical="center"/>
    </xf>
    <xf numFmtId="0" fontId="36" fillId="0" borderId="0" xfId="41" applyFont="1" applyAlignment="1">
      <alignment horizontal="left" indent="4"/>
    </xf>
    <xf numFmtId="0" fontId="37" fillId="0" borderId="0" xfId="41" applyFont="1" applyAlignment="1">
      <alignment horizontal="left" indent="1"/>
    </xf>
    <xf numFmtId="0" fontId="34" fillId="23" borderId="24" xfId="64" applyFont="1" applyFill="1" applyBorder="1" applyAlignment="1">
      <alignment horizontal="left" vertical="center"/>
    </xf>
    <xf numFmtId="0" fontId="34" fillId="24" borderId="24" xfId="64" applyFont="1" applyFill="1" applyBorder="1" applyAlignment="1">
      <alignment horizontal="left" vertical="center"/>
    </xf>
    <xf numFmtId="0" fontId="34" fillId="24" borderId="24" xfId="64" quotePrefix="1" applyFont="1" applyFill="1" applyBorder="1" applyAlignment="1">
      <alignment horizontal="left" vertical="center"/>
    </xf>
    <xf numFmtId="0" fontId="34" fillId="25" borderId="24" xfId="55" applyFont="1" applyFill="1" applyBorder="1" applyAlignment="1">
      <alignment horizontal="left" vertical="center" wrapText="1"/>
    </xf>
    <xf numFmtId="49" fontId="34" fillId="0" borderId="24" xfId="52" applyNumberFormat="1" applyFont="1" applyFill="1" applyBorder="1" applyAlignment="1">
      <alignment horizontal="left" vertical="center" wrapText="1"/>
    </xf>
    <xf numFmtId="0" fontId="34" fillId="0" borderId="24" xfId="55" quotePrefix="1" applyFont="1" applyFill="1" applyBorder="1" applyAlignment="1">
      <alignment horizontal="left" vertical="center" wrapText="1"/>
    </xf>
    <xf numFmtId="0" fontId="8" fillId="0" borderId="0" xfId="44" applyFill="1"/>
    <xf numFmtId="0" fontId="34" fillId="21" borderId="24" xfId="56" applyFont="1" applyFill="1" applyBorder="1" applyAlignment="1">
      <alignment horizontal="left" vertical="center" wrapText="1"/>
    </xf>
    <xf numFmtId="0" fontId="34" fillId="21" borderId="3" xfId="56" applyFont="1" applyFill="1" applyBorder="1" applyAlignment="1">
      <alignment horizontal="left" vertical="center" wrapText="1"/>
    </xf>
    <xf numFmtId="3" fontId="34" fillId="20" borderId="5" xfId="64" applyNumberFormat="1" applyFont="1" applyFill="1" applyBorder="1" applyAlignment="1" applyProtection="1">
      <alignment vertical="center"/>
      <protection locked="0"/>
    </xf>
    <xf numFmtId="3" fontId="34" fillId="20" borderId="26" xfId="64" applyNumberFormat="1" applyFont="1" applyFill="1" applyBorder="1" applyAlignment="1">
      <alignment vertical="center"/>
    </xf>
    <xf numFmtId="3" fontId="34" fillId="20" borderId="5" xfId="64" applyNumberFormat="1" applyFont="1" applyFill="1" applyBorder="1" applyAlignment="1">
      <alignment vertical="center"/>
    </xf>
    <xf numFmtId="3" fontId="34" fillId="20" borderId="27" xfId="64" applyNumberFormat="1" applyFont="1" applyFill="1" applyBorder="1" applyAlignment="1" applyProtection="1">
      <alignment vertical="center"/>
      <protection locked="0"/>
    </xf>
    <xf numFmtId="0" fontId="34" fillId="22" borderId="24" xfId="56" applyFont="1" applyFill="1" applyBorder="1" applyAlignment="1">
      <alignment horizontal="left" vertical="center" wrapText="1"/>
    </xf>
    <xf numFmtId="0" fontId="34" fillId="22" borderId="3" xfId="56" applyFont="1" applyFill="1" applyBorder="1" applyAlignment="1">
      <alignment horizontal="left" vertical="center" wrapText="1"/>
    </xf>
    <xf numFmtId="0" fontId="34" fillId="23" borderId="24" xfId="56" applyFont="1" applyFill="1" applyBorder="1" applyAlignment="1">
      <alignment horizontal="left" vertical="center" wrapText="1"/>
    </xf>
    <xf numFmtId="0" fontId="34" fillId="23" borderId="3" xfId="56" applyFont="1" applyFill="1" applyBorder="1" applyAlignment="1">
      <alignment horizontal="left" vertical="center" wrapText="1"/>
    </xf>
    <xf numFmtId="0" fontId="34" fillId="24" borderId="24" xfId="56" applyFont="1" applyFill="1" applyBorder="1" applyAlignment="1">
      <alignment horizontal="left" vertical="center" wrapText="1"/>
    </xf>
    <xf numFmtId="0" fontId="34" fillId="24" borderId="3" xfId="56" applyFont="1" applyFill="1" applyBorder="1" applyAlignment="1">
      <alignment horizontal="left" vertical="center" wrapText="1"/>
    </xf>
    <xf numFmtId="0" fontId="34" fillId="0" borderId="24" xfId="56" applyFont="1" applyFill="1" applyBorder="1" applyAlignment="1">
      <alignment horizontal="left" vertical="center" wrapText="1"/>
    </xf>
    <xf numFmtId="0" fontId="34" fillId="0" borderId="3" xfId="56" applyFont="1" applyFill="1" applyBorder="1" applyAlignment="1">
      <alignment horizontal="left" vertical="center" wrapText="1"/>
    </xf>
    <xf numFmtId="0" fontId="34" fillId="24" borderId="3" xfId="64" applyFont="1" applyFill="1" applyBorder="1" applyAlignment="1">
      <alignment vertical="center"/>
    </xf>
    <xf numFmtId="0" fontId="34" fillId="0" borderId="3" xfId="64" applyFont="1" applyFill="1" applyBorder="1" applyAlignment="1">
      <alignment vertical="center"/>
    </xf>
    <xf numFmtId="0" fontId="34" fillId="21" borderId="24" xfId="57" applyFont="1" applyFill="1" applyBorder="1" applyAlignment="1">
      <alignment horizontal="left" vertical="center" wrapText="1"/>
    </xf>
    <xf numFmtId="0" fontId="34" fillId="21" borderId="3" xfId="57" applyFont="1" applyFill="1" applyBorder="1" applyAlignment="1">
      <alignment horizontal="left" vertical="center" wrapText="1"/>
    </xf>
    <xf numFmtId="0" fontId="34" fillId="22" borderId="24" xfId="57" applyFont="1" applyFill="1" applyBorder="1" applyAlignment="1">
      <alignment horizontal="left" vertical="center" wrapText="1"/>
    </xf>
    <xf numFmtId="0" fontId="34" fillId="22" borderId="3" xfId="57" applyFont="1" applyFill="1" applyBorder="1" applyAlignment="1">
      <alignment horizontal="left" vertical="center" wrapText="1"/>
    </xf>
    <xf numFmtId="0" fontId="34" fillId="23" borderId="24" xfId="57" applyFont="1" applyFill="1" applyBorder="1" applyAlignment="1">
      <alignment horizontal="left" vertical="center" wrapText="1"/>
    </xf>
    <xf numFmtId="0" fontId="34" fillId="23" borderId="3" xfId="57" applyFont="1" applyFill="1" applyBorder="1" applyAlignment="1">
      <alignment horizontal="left" vertical="center" wrapText="1"/>
    </xf>
    <xf numFmtId="0" fontId="34" fillId="24" borderId="24" xfId="57" applyFont="1" applyFill="1" applyBorder="1" applyAlignment="1">
      <alignment horizontal="left" vertical="center" wrapText="1"/>
    </xf>
    <xf numFmtId="0" fontId="34" fillId="24" borderId="3" xfId="57" applyFont="1" applyFill="1" applyBorder="1" applyAlignment="1">
      <alignment horizontal="left" vertical="center" wrapText="1"/>
    </xf>
    <xf numFmtId="0" fontId="34" fillId="0" borderId="24" xfId="57" applyFont="1" applyFill="1" applyBorder="1" applyAlignment="1">
      <alignment horizontal="left" vertical="center" wrapText="1"/>
    </xf>
    <xf numFmtId="0" fontId="34" fillId="0" borderId="3" xfId="57" applyFont="1" applyFill="1" applyBorder="1" applyAlignment="1">
      <alignment horizontal="left" vertical="center" wrapText="1"/>
    </xf>
    <xf numFmtId="0" fontId="34" fillId="24" borderId="3" xfId="51" applyFont="1" applyFill="1" applyBorder="1" applyAlignment="1">
      <alignment horizontal="left" vertical="center" wrapText="1"/>
    </xf>
    <xf numFmtId="0" fontId="34" fillId="0" borderId="24" xfId="57" quotePrefix="1" applyFont="1" applyFill="1" applyBorder="1" applyAlignment="1">
      <alignment horizontal="left" vertical="center" wrapText="1"/>
    </xf>
    <xf numFmtId="0" fontId="34" fillId="0" borderId="3" xfId="51" applyFont="1" applyFill="1" applyBorder="1" applyAlignment="1">
      <alignment horizontal="left" vertical="center" wrapText="1"/>
    </xf>
    <xf numFmtId="0" fontId="34" fillId="0" borderId="28" xfId="57" quotePrefix="1" applyFont="1" applyFill="1" applyBorder="1" applyAlignment="1">
      <alignment horizontal="left" vertical="center" wrapText="1"/>
    </xf>
    <xf numFmtId="0" fontId="34" fillId="0" borderId="29" xfId="51" applyFont="1" applyFill="1" applyBorder="1" applyAlignment="1">
      <alignment horizontal="left" vertical="center" wrapText="1"/>
    </xf>
    <xf numFmtId="3" fontId="34" fillId="0" borderId="30" xfId="64" applyNumberFormat="1" applyFont="1" applyFill="1" applyBorder="1" applyAlignment="1" applyProtection="1">
      <alignment vertical="center"/>
      <protection locked="0"/>
    </xf>
    <xf numFmtId="3" fontId="34" fillId="0" borderId="30" xfId="64" applyNumberFormat="1" applyFont="1" applyFill="1" applyBorder="1" applyAlignment="1">
      <alignment vertical="center"/>
    </xf>
    <xf numFmtId="3" fontId="34" fillId="0" borderId="31" xfId="64" applyNumberFormat="1" applyFont="1" applyFill="1" applyBorder="1" applyAlignment="1" applyProtection="1">
      <alignment vertical="center"/>
      <protection locked="0"/>
    </xf>
    <xf numFmtId="0" fontId="8" fillId="0" borderId="0" xfId="39" applyFont="1" applyAlignment="1">
      <alignment horizontal="left" vertical="center"/>
    </xf>
    <xf numFmtId="0" fontId="31" fillId="0" borderId="0" xfId="39" applyFont="1" applyAlignment="1">
      <alignment horizontal="left"/>
    </xf>
    <xf numFmtId="3" fontId="31" fillId="0" borderId="0" xfId="39" applyNumberFormat="1" applyFont="1" applyAlignment="1">
      <alignment horizontal="right" vertical="center"/>
    </xf>
    <xf numFmtId="0" fontId="31" fillId="0" borderId="0" xfId="39" applyFont="1" applyAlignment="1"/>
    <xf numFmtId="49" fontId="8" fillId="0" borderId="0" xfId="44" applyNumberFormat="1" applyFill="1" applyAlignment="1">
      <alignment horizontal="center"/>
    </xf>
    <xf numFmtId="0" fontId="8" fillId="0" borderId="0" xfId="44" applyFill="1" applyAlignment="1">
      <alignment horizontal="center"/>
    </xf>
    <xf numFmtId="0" fontId="8" fillId="0" borderId="0" xfId="44" applyFill="1" applyAlignment="1">
      <alignment horizontal="left"/>
    </xf>
    <xf numFmtId="0" fontId="8" fillId="0" borderId="0" xfId="44" applyFill="1" applyAlignment="1">
      <alignment horizontal="right"/>
    </xf>
    <xf numFmtId="49" fontId="8" fillId="0" borderId="0" xfId="44" applyNumberFormat="1" applyFill="1" applyAlignment="1">
      <alignment horizontal="left"/>
    </xf>
    <xf numFmtId="0" fontId="8" fillId="0" borderId="0" xfId="44" applyFill="1" applyBorder="1" applyAlignment="1">
      <alignment horizontal="left"/>
    </xf>
    <xf numFmtId="0" fontId="31" fillId="0" borderId="0" xfId="41" applyFont="1" applyAlignment="1">
      <alignment horizontal="left"/>
    </xf>
    <xf numFmtId="3" fontId="31" fillId="0" borderId="0" xfId="41" applyNumberFormat="1" applyFont="1" applyAlignment="1">
      <alignment horizontal="right" vertical="center"/>
    </xf>
    <xf numFmtId="0" fontId="9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8" applyFont="1" applyFill="1" applyAlignment="1" applyProtection="1">
      <alignment horizontal="right" vertical="center"/>
      <protection hidden="1"/>
    </xf>
    <xf numFmtId="0" fontId="3" fillId="0" borderId="0" xfId="48" applyFont="1" applyFill="1" applyAlignment="1" applyProtection="1">
      <alignment horizontal="left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" fontId="8" fillId="0" borderId="0" xfId="1" applyNumberFormat="1" applyFont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/>
    <xf numFmtId="1" fontId="10" fillId="26" borderId="32" xfId="1" applyNumberFormat="1" applyFont="1" applyFill="1" applyBorder="1" applyAlignment="1" applyProtection="1">
      <alignment horizontal="right" vertical="top" wrapText="1"/>
      <protection hidden="1"/>
    </xf>
    <xf numFmtId="1" fontId="10" fillId="26" borderId="36" xfId="1" applyNumberFormat="1" applyFont="1" applyFill="1" applyBorder="1" applyAlignment="1" applyProtection="1">
      <alignment horizontal="left" wrapText="1"/>
      <protection hidden="1"/>
    </xf>
    <xf numFmtId="0" fontId="10" fillId="0" borderId="37" xfId="1" applyFont="1" applyBorder="1" applyAlignment="1" applyProtection="1">
      <alignment horizontal="center" vertical="center" wrapText="1"/>
      <protection hidden="1"/>
    </xf>
    <xf numFmtId="0" fontId="10" fillId="0" borderId="38" xfId="1" applyFont="1" applyBorder="1" applyAlignment="1" applyProtection="1">
      <alignment horizontal="center" vertical="center" wrapText="1"/>
      <protection hidden="1"/>
    </xf>
    <xf numFmtId="0" fontId="10" fillId="0" borderId="38" xfId="1" applyFont="1" applyFill="1" applyBorder="1" applyAlignment="1" applyProtection="1">
      <alignment horizontal="center" vertical="center" wrapText="1"/>
      <protection hidden="1"/>
    </xf>
    <xf numFmtId="0" fontId="10" fillId="0" borderId="39" xfId="1" applyFont="1" applyBorder="1" applyAlignment="1" applyProtection="1">
      <alignment horizontal="center" vertical="center" wrapText="1"/>
      <protection hidden="1"/>
    </xf>
    <xf numFmtId="1" fontId="32" fillId="0" borderId="15" xfId="42" applyNumberFormat="1" applyFont="1" applyBorder="1" applyAlignment="1" applyProtection="1">
      <alignment horizontal="center" vertical="center" wrapText="1"/>
      <protection hidden="1"/>
    </xf>
    <xf numFmtId="1" fontId="32" fillId="19" borderId="17" xfId="42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55" applyFont="1" applyFill="1" applyBorder="1" applyAlignment="1" applyProtection="1">
      <alignment horizontal="left" vertical="center" wrapText="1"/>
      <protection hidden="1"/>
    </xf>
    <xf numFmtId="3" fontId="8" fillId="0" borderId="40" xfId="1" applyNumberFormat="1" applyFont="1" applyBorder="1" applyAlignment="1" applyProtection="1">
      <alignment horizontal="right" vertical="center" wrapText="1"/>
      <protection hidden="1"/>
    </xf>
    <xf numFmtId="3" fontId="8" fillId="0" borderId="41" xfId="1" applyNumberFormat="1" applyFont="1" applyBorder="1" applyAlignment="1" applyProtection="1">
      <alignment horizontal="right"/>
      <protection hidden="1"/>
    </xf>
    <xf numFmtId="3" fontId="8" fillId="0" borderId="41" xfId="1" applyNumberFormat="1" applyFont="1" applyBorder="1" applyAlignment="1" applyProtection="1">
      <alignment horizontal="right" wrapText="1"/>
      <protection hidden="1"/>
    </xf>
    <xf numFmtId="3" fontId="8" fillId="0" borderId="41" xfId="1" applyNumberFormat="1" applyFont="1" applyBorder="1" applyAlignment="1" applyProtection="1">
      <alignment horizontal="right" vertical="center" wrapText="1"/>
      <protection hidden="1"/>
    </xf>
    <xf numFmtId="3" fontId="8" fillId="0" borderId="41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42" xfId="1" applyNumberFormat="1" applyFont="1" applyBorder="1" applyAlignment="1" applyProtection="1">
      <alignment horizontal="right" vertical="center" wrapText="1"/>
      <protection hidden="1"/>
    </xf>
    <xf numFmtId="3" fontId="8" fillId="0" borderId="43" xfId="1" applyNumberFormat="1" applyFont="1" applyBorder="1" applyAlignment="1" applyProtection="1">
      <alignment horizontal="right" vertical="center" wrapText="1"/>
      <protection hidden="1"/>
    </xf>
    <xf numFmtId="3" fontId="31" fillId="0" borderId="26" xfId="42" applyNumberFormat="1" applyFont="1" applyBorder="1" applyAlignment="1" applyProtection="1">
      <alignment horizontal="center" vertical="center"/>
      <protection hidden="1"/>
    </xf>
    <xf numFmtId="0" fontId="31" fillId="0" borderId="26" xfId="42" applyFont="1" applyBorder="1" applyAlignment="1" applyProtection="1">
      <alignment horizontal="center" vertical="center"/>
      <protection hidden="1"/>
    </xf>
    <xf numFmtId="3" fontId="31" fillId="0" borderId="5" xfId="42" applyNumberFormat="1" applyFont="1" applyBorder="1" applyAlignment="1" applyProtection="1">
      <alignment horizontal="center" vertical="center"/>
      <protection hidden="1"/>
    </xf>
    <xf numFmtId="0" fontId="31" fillId="0" borderId="5" xfId="42" applyFont="1" applyBorder="1" applyAlignment="1" applyProtection="1">
      <alignment horizontal="center" vertical="center"/>
      <protection hidden="1"/>
    </xf>
    <xf numFmtId="0" fontId="34" fillId="0" borderId="24" xfId="64" applyFont="1" applyFill="1" applyBorder="1" applyAlignment="1" applyProtection="1">
      <alignment horizontal="left" vertical="center"/>
      <protection hidden="1"/>
    </xf>
    <xf numFmtId="0" fontId="34" fillId="25" borderId="24" xfId="55" applyFont="1" applyFill="1" applyBorder="1" applyAlignment="1" applyProtection="1">
      <alignment horizontal="left" vertical="center" wrapText="1"/>
      <protection hidden="1"/>
    </xf>
    <xf numFmtId="49" fontId="34" fillId="0" borderId="24" xfId="52" applyNumberFormat="1" applyFont="1" applyFill="1" applyBorder="1" applyAlignment="1" applyProtection="1">
      <alignment horizontal="left" vertical="center" wrapText="1"/>
      <protection hidden="1"/>
    </xf>
    <xf numFmtId="0" fontId="34" fillId="0" borderId="24" xfId="55" quotePrefix="1" applyFont="1" applyFill="1" applyBorder="1" applyAlignment="1" applyProtection="1">
      <alignment horizontal="left" vertical="center" wrapText="1"/>
      <protection hidden="1"/>
    </xf>
    <xf numFmtId="0" fontId="34" fillId="0" borderId="24" xfId="56" applyFont="1" applyFill="1" applyBorder="1" applyAlignment="1" applyProtection="1">
      <alignment horizontal="left" vertical="center" wrapText="1"/>
      <protection hidden="1"/>
    </xf>
    <xf numFmtId="0" fontId="34" fillId="0" borderId="24" xfId="57" applyFont="1" applyFill="1" applyBorder="1" applyAlignment="1" applyProtection="1">
      <alignment horizontal="left" vertical="center" wrapText="1"/>
      <protection hidden="1"/>
    </xf>
    <xf numFmtId="0" fontId="34" fillId="0" borderId="24" xfId="57" quotePrefix="1" applyFont="1" applyFill="1" applyBorder="1" applyAlignment="1" applyProtection="1">
      <alignment horizontal="left" vertical="center" wrapText="1"/>
      <protection hidden="1"/>
    </xf>
    <xf numFmtId="1" fontId="10" fillId="0" borderId="33" xfId="1" applyNumberFormat="1" applyFont="1" applyBorder="1" applyAlignment="1" applyProtection="1">
      <alignment wrapText="1"/>
      <protection hidden="1"/>
    </xf>
    <xf numFmtId="3" fontId="8" fillId="0" borderId="33" xfId="1" applyNumberFormat="1" applyFont="1" applyBorder="1" applyProtection="1">
      <protection hidden="1"/>
    </xf>
    <xf numFmtId="3" fontId="8" fillId="0" borderId="34" xfId="1" applyNumberFormat="1" applyFont="1" applyBorder="1" applyProtection="1">
      <protection hidden="1"/>
    </xf>
    <xf numFmtId="3" fontId="8" fillId="0" borderId="35" xfId="1" applyNumberFormat="1" applyFont="1" applyBorder="1" applyProtection="1">
      <protection hidden="1"/>
    </xf>
    <xf numFmtId="1" fontId="10" fillId="0" borderId="44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vertical="center"/>
    </xf>
    <xf numFmtId="0" fontId="38" fillId="0" borderId="0" xfId="1" applyNumberFormat="1" applyFont="1" applyFill="1" applyBorder="1" applyAlignment="1" applyProtection="1">
      <alignment vertical="center"/>
    </xf>
    <xf numFmtId="0" fontId="39" fillId="0" borderId="0" xfId="1" quotePrefix="1" applyFont="1" applyBorder="1" applyAlignment="1">
      <alignment horizontal="center" vertical="center"/>
    </xf>
    <xf numFmtId="0" fontId="38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5" fillId="0" borderId="0" xfId="1" quotePrefix="1" applyNumberFormat="1" applyFont="1" applyFill="1" applyBorder="1" applyAlignment="1" applyProtection="1">
      <alignment horizontal="center" vertical="center"/>
    </xf>
    <xf numFmtId="3" fontId="5" fillId="0" borderId="0" xfId="1" quotePrefix="1" applyNumberFormat="1" applyFont="1" applyFill="1" applyBorder="1" applyAlignment="1" applyProtection="1">
      <alignment horizontal="left"/>
    </xf>
    <xf numFmtId="3" fontId="38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left"/>
    </xf>
    <xf numFmtId="0" fontId="39" fillId="0" borderId="0" xfId="1" quotePrefix="1" applyNumberFormat="1" applyFont="1" applyFill="1" applyBorder="1" applyAlignment="1" applyProtection="1">
      <alignment horizontal="center" vertical="center"/>
    </xf>
    <xf numFmtId="3" fontId="38" fillId="0" borderId="0" xfId="1" applyNumberFormat="1" applyFont="1" applyFill="1" applyBorder="1" applyAlignment="1" applyProtection="1"/>
    <xf numFmtId="0" fontId="39" fillId="0" borderId="0" xfId="1" applyFont="1" applyBorder="1" applyAlignment="1">
      <alignment vertic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0" fontId="38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 vertical="center"/>
    </xf>
    <xf numFmtId="0" fontId="38" fillId="0" borderId="0" xfId="1" quotePrefix="1" applyNumberFormat="1" applyFont="1" applyFill="1" applyBorder="1" applyAlignment="1" applyProtection="1">
      <alignment horizontal="left"/>
    </xf>
    <xf numFmtId="0" fontId="38" fillId="0" borderId="0" xfId="1" quotePrefix="1" applyFont="1" applyBorder="1" applyAlignment="1">
      <alignment horizontal="left" vertical="center" wrapText="1"/>
    </xf>
    <xf numFmtId="0" fontId="5" fillId="0" borderId="0" xfId="1" quotePrefix="1" applyFont="1" applyBorder="1" applyAlignment="1">
      <alignment horizontal="left" vertical="center" wrapText="1"/>
    </xf>
    <xf numFmtId="0" fontId="40" fillId="0" borderId="0" xfId="42" applyFont="1" applyAlignment="1">
      <alignment horizontal="right" indent="1"/>
    </xf>
    <xf numFmtId="0" fontId="40" fillId="0" borderId="0" xfId="42" applyFont="1" applyAlignment="1"/>
    <xf numFmtId="3" fontId="41" fillId="0" borderId="0" xfId="42" applyNumberFormat="1" applyFont="1" applyAlignment="1">
      <alignment horizontal="right" vertical="center"/>
    </xf>
    <xf numFmtId="3" fontId="40" fillId="0" borderId="0" xfId="42" applyNumberFormat="1" applyFont="1" applyAlignment="1">
      <alignment horizontal="left" vertical="center"/>
    </xf>
    <xf numFmtId="3" fontId="31" fillId="0" borderId="0" xfId="42" applyNumberFormat="1" applyFont="1" applyAlignment="1">
      <alignment horizontal="right" vertical="center"/>
    </xf>
    <xf numFmtId="1" fontId="31" fillId="0" borderId="0" xfId="42" applyNumberFormat="1" applyFont="1" applyAlignment="1">
      <alignment horizontal="center" vertical="center"/>
    </xf>
    <xf numFmtId="0" fontId="31" fillId="0" borderId="0" xfId="42" applyFont="1" applyAlignment="1">
      <alignment horizontal="left" indent="1"/>
    </xf>
    <xf numFmtId="0" fontId="31" fillId="0" borderId="0" xfId="42" applyFont="1" applyAlignment="1">
      <alignment horizontal="center" vertical="center"/>
    </xf>
    <xf numFmtId="0" fontId="31" fillId="0" borderId="0" xfId="42" applyFont="1" applyAlignment="1">
      <alignment horizontal="left" vertical="center"/>
    </xf>
    <xf numFmtId="0" fontId="31" fillId="0" borderId="0" xfId="42" applyFont="1" applyAlignment="1" applyProtection="1">
      <alignment horizontal="left" indent="1"/>
      <protection hidden="1"/>
    </xf>
    <xf numFmtId="0" fontId="10" fillId="0" borderId="18" xfId="41" applyFont="1" applyBorder="1" applyAlignment="1">
      <alignment horizontal="center" vertical="center" wrapText="1"/>
    </xf>
    <xf numFmtId="0" fontId="32" fillId="0" borderId="47" xfId="42" applyFont="1" applyBorder="1" applyAlignment="1" applyProtection="1">
      <alignment horizontal="center" vertical="center" wrapText="1"/>
      <protection hidden="1"/>
    </xf>
    <xf numFmtId="3" fontId="32" fillId="0" borderId="47" xfId="42" applyNumberFormat="1" applyFont="1" applyBorder="1" applyAlignment="1">
      <alignment horizontal="right" vertical="center" wrapText="1"/>
    </xf>
    <xf numFmtId="3" fontId="32" fillId="0" borderId="47" xfId="42" applyNumberFormat="1" applyFont="1" applyBorder="1" applyAlignment="1">
      <alignment horizontal="center" vertical="center" wrapText="1"/>
    </xf>
    <xf numFmtId="3" fontId="32" fillId="0" borderId="47" xfId="42" applyNumberFormat="1" applyFont="1" applyBorder="1" applyAlignment="1" applyProtection="1">
      <alignment horizontal="center" vertical="center" wrapText="1"/>
      <protection hidden="1"/>
    </xf>
    <xf numFmtId="1" fontId="32" fillId="0" borderId="47" xfId="42" applyNumberFormat="1" applyFont="1" applyBorder="1" applyAlignment="1">
      <alignment horizontal="center" vertical="center" wrapText="1"/>
    </xf>
    <xf numFmtId="0" fontId="34" fillId="20" borderId="20" xfId="52" applyFont="1" applyFill="1" applyBorder="1" applyAlignment="1">
      <alignment horizontal="left" vertical="center" wrapText="1"/>
    </xf>
    <xf numFmtId="0" fontId="34" fillId="20" borderId="21" xfId="52" applyFont="1" applyFill="1" applyBorder="1" applyAlignment="1">
      <alignment horizontal="left" vertical="center" wrapText="1"/>
    </xf>
    <xf numFmtId="3" fontId="34" fillId="20" borderId="22" xfId="52" applyNumberFormat="1" applyFont="1" applyFill="1" applyBorder="1" applyAlignment="1" applyProtection="1">
      <alignment horizontal="right" vertical="center" wrapText="1"/>
      <protection locked="0"/>
    </xf>
    <xf numFmtId="3" fontId="34" fillId="20" borderId="22" xfId="52" applyNumberFormat="1" applyFont="1" applyFill="1" applyBorder="1" applyAlignment="1">
      <alignment horizontal="right" vertical="center" wrapText="1"/>
    </xf>
    <xf numFmtId="1" fontId="34" fillId="20" borderId="23" xfId="52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2" applyFont="1" applyFill="1" applyBorder="1" applyAlignment="1">
      <alignment horizontal="left" vertical="center" wrapText="1"/>
    </xf>
    <xf numFmtId="0" fontId="34" fillId="22" borderId="3" xfId="52" applyFont="1" applyFill="1" applyBorder="1" applyAlignment="1">
      <alignment horizontal="left" vertical="center" wrapText="1"/>
    </xf>
    <xf numFmtId="3" fontId="34" fillId="22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2" applyNumberFormat="1" applyFont="1" applyFill="1" applyBorder="1" applyAlignment="1">
      <alignment horizontal="right" vertical="center" wrapText="1"/>
    </xf>
    <xf numFmtId="1" fontId="34" fillId="22" borderId="25" xfId="52" applyNumberFormat="1" applyFont="1" applyFill="1" applyBorder="1" applyAlignment="1" applyProtection="1">
      <alignment horizontal="center" vertical="center" wrapText="1"/>
      <protection locked="0"/>
    </xf>
    <xf numFmtId="0" fontId="34" fillId="23" borderId="24" xfId="52" applyFont="1" applyFill="1" applyBorder="1" applyAlignment="1">
      <alignment horizontal="left" vertical="center" wrapText="1"/>
    </xf>
    <xf numFmtId="0" fontId="34" fillId="23" borderId="3" xfId="52" applyFont="1" applyFill="1" applyBorder="1" applyAlignment="1">
      <alignment horizontal="left" vertical="center" wrapText="1"/>
    </xf>
    <xf numFmtId="3" fontId="34" fillId="23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2" applyNumberFormat="1" applyFont="1" applyFill="1" applyBorder="1" applyAlignment="1">
      <alignment horizontal="right" vertical="center" wrapText="1"/>
    </xf>
    <xf numFmtId="1" fontId="34" fillId="23" borderId="25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24" xfId="52" applyFont="1" applyFill="1" applyBorder="1" applyAlignment="1">
      <alignment horizontal="left" vertical="center" wrapText="1"/>
    </xf>
    <xf numFmtId="3" fontId="34" fillId="0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2" applyNumberFormat="1" applyFont="1" applyFill="1" applyBorder="1" applyAlignment="1">
      <alignment horizontal="right" vertical="center" wrapText="1"/>
    </xf>
    <xf numFmtId="1" fontId="34" fillId="0" borderId="2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5" xfId="64" applyNumberFormat="1" applyFont="1" applyFill="1" applyBorder="1" applyAlignment="1" applyProtection="1">
      <alignment horizontal="right" vertical="center"/>
      <protection locked="0"/>
    </xf>
    <xf numFmtId="3" fontId="34" fillId="0" borderId="5" xfId="64" applyNumberFormat="1" applyFont="1" applyFill="1" applyBorder="1" applyAlignment="1">
      <alignment horizontal="right" vertical="center"/>
    </xf>
    <xf numFmtId="0" fontId="34" fillId="23" borderId="25" xfId="52" applyFont="1" applyFill="1" applyBorder="1" applyAlignment="1" applyProtection="1">
      <alignment horizontal="center" vertical="center" wrapText="1"/>
      <protection locked="0"/>
    </xf>
    <xf numFmtId="0" fontId="34" fillId="0" borderId="24" xfId="64" quotePrefix="1" applyFont="1" applyFill="1" applyBorder="1" applyAlignment="1">
      <alignment horizontal="left" vertical="center"/>
    </xf>
    <xf numFmtId="3" fontId="34" fillId="0" borderId="5" xfId="64" quotePrefix="1" applyNumberFormat="1" applyFont="1" applyFill="1" applyBorder="1" applyAlignment="1" applyProtection="1">
      <alignment horizontal="right" vertical="center"/>
      <protection locked="0"/>
    </xf>
    <xf numFmtId="3" fontId="34" fillId="0" borderId="5" xfId="64" quotePrefix="1" applyNumberFormat="1" applyFont="1" applyFill="1" applyBorder="1" applyAlignment="1">
      <alignment horizontal="right" vertical="center"/>
    </xf>
    <xf numFmtId="3" fontId="34" fillId="23" borderId="5" xfId="64" applyNumberFormat="1" applyFont="1" applyFill="1" applyBorder="1" applyAlignment="1" applyProtection="1">
      <alignment horizontal="right" vertical="center"/>
      <protection locked="0"/>
    </xf>
    <xf numFmtId="3" fontId="34" fillId="23" borderId="5" xfId="64" applyNumberFormat="1" applyFont="1" applyFill="1" applyBorder="1" applyAlignment="1">
      <alignment horizontal="right" vertical="center"/>
    </xf>
    <xf numFmtId="0" fontId="34" fillId="0" borderId="3" xfId="64" applyFont="1" applyFill="1" applyBorder="1" applyAlignment="1">
      <alignment vertical="center" wrapText="1"/>
    </xf>
    <xf numFmtId="0" fontId="34" fillId="22" borderId="24" xfId="52" applyFont="1" applyFill="1" applyBorder="1" applyAlignment="1">
      <alignment horizontal="left" vertical="center"/>
    </xf>
    <xf numFmtId="3" fontId="34" fillId="22" borderId="5" xfId="52" applyNumberFormat="1" applyFont="1" applyFill="1" applyBorder="1" applyAlignment="1" applyProtection="1">
      <alignment horizontal="right" vertical="center"/>
      <protection locked="0"/>
    </xf>
    <xf numFmtId="3" fontId="34" fillId="22" borderId="5" xfId="52" applyNumberFormat="1" applyFont="1" applyFill="1" applyBorder="1" applyAlignment="1">
      <alignment horizontal="right" vertical="center"/>
    </xf>
    <xf numFmtId="0" fontId="34" fillId="21" borderId="24" xfId="53" applyFont="1" applyFill="1" applyBorder="1" applyAlignment="1">
      <alignment horizontal="left" vertical="center" wrapText="1"/>
    </xf>
    <xf numFmtId="0" fontId="34" fillId="21" borderId="3" xfId="53" applyFont="1" applyFill="1" applyBorder="1" applyAlignment="1">
      <alignment horizontal="left" vertical="center" wrapText="1"/>
    </xf>
    <xf numFmtId="3" fontId="34" fillId="21" borderId="3" xfId="53" applyNumberFormat="1" applyFont="1" applyFill="1" applyBorder="1" applyAlignment="1" applyProtection="1">
      <alignment horizontal="right" vertical="center" wrapText="1"/>
      <protection locked="0"/>
    </xf>
    <xf numFmtId="3" fontId="34" fillId="20" borderId="5" xfId="52" applyNumberFormat="1" applyFont="1" applyFill="1" applyBorder="1" applyAlignment="1">
      <alignment horizontal="right" vertical="center" wrapText="1"/>
    </xf>
    <xf numFmtId="3" fontId="34" fillId="21" borderId="48" xfId="53" applyNumberFormat="1" applyFont="1" applyFill="1" applyBorder="1" applyAlignment="1">
      <alignment horizontal="right" vertical="center" wrapText="1"/>
    </xf>
    <xf numFmtId="1" fontId="34" fillId="20" borderId="25" xfId="52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3" applyFont="1" applyFill="1" applyBorder="1" applyAlignment="1">
      <alignment horizontal="left" vertical="center" wrapText="1"/>
    </xf>
    <xf numFmtId="0" fontId="34" fillId="22" borderId="3" xfId="53" applyFont="1" applyFill="1" applyBorder="1" applyAlignment="1">
      <alignment horizontal="left" vertical="center" wrapText="1"/>
    </xf>
    <xf numFmtId="3" fontId="34" fillId="22" borderId="5" xfId="53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3" applyNumberFormat="1" applyFont="1" applyFill="1" applyBorder="1" applyAlignment="1">
      <alignment horizontal="right" vertical="center" wrapText="1"/>
    </xf>
    <xf numFmtId="0" fontId="34" fillId="23" borderId="24" xfId="53" applyFont="1" applyFill="1" applyBorder="1" applyAlignment="1">
      <alignment horizontal="left" vertical="center" wrapText="1"/>
    </xf>
    <xf numFmtId="0" fontId="34" fillId="23" borderId="3" xfId="53" applyFont="1" applyFill="1" applyBorder="1" applyAlignment="1">
      <alignment horizontal="left" vertical="center" wrapText="1"/>
    </xf>
    <xf numFmtId="3" fontId="34" fillId="23" borderId="5" xfId="53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3" applyNumberFormat="1" applyFont="1" applyFill="1" applyBorder="1" applyAlignment="1">
      <alignment horizontal="right" vertical="center" wrapText="1"/>
    </xf>
    <xf numFmtId="0" fontId="34" fillId="0" borderId="24" xfId="53" applyFont="1" applyFill="1" applyBorder="1" applyAlignment="1">
      <alignment horizontal="left" vertical="center" wrapText="1"/>
    </xf>
    <xf numFmtId="0" fontId="34" fillId="0" borderId="3" xfId="53" applyFont="1" applyFill="1" applyBorder="1" applyAlignment="1">
      <alignment horizontal="left" vertical="center" wrapText="1"/>
    </xf>
    <xf numFmtId="3" fontId="34" fillId="0" borderId="5" xfId="53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3" applyNumberFormat="1" applyFont="1" applyFill="1" applyBorder="1" applyAlignment="1">
      <alignment horizontal="right" vertical="center" wrapText="1"/>
    </xf>
    <xf numFmtId="0" fontId="34" fillId="0" borderId="3" xfId="50" applyFont="1" applyFill="1" applyBorder="1" applyAlignment="1">
      <alignment horizontal="left" vertical="center" wrapText="1"/>
    </xf>
    <xf numFmtId="3" fontId="34" fillId="0" borderId="5" xfId="56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6" applyNumberFormat="1" applyFont="1" applyFill="1" applyBorder="1" applyAlignment="1">
      <alignment horizontal="right" vertical="center" wrapText="1"/>
    </xf>
    <xf numFmtId="0" fontId="34" fillId="21" borderId="24" xfId="54" applyFont="1" applyFill="1" applyBorder="1" applyAlignment="1">
      <alignment horizontal="left" vertical="center" wrapText="1"/>
    </xf>
    <xf numFmtId="0" fontId="34" fillId="21" borderId="3" xfId="54" applyFont="1" applyFill="1" applyBorder="1" applyAlignment="1">
      <alignment horizontal="left" vertical="center" wrapText="1"/>
    </xf>
    <xf numFmtId="3" fontId="34" fillId="21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21" borderId="5" xfId="54" applyNumberFormat="1" applyFont="1" applyFill="1" applyBorder="1" applyAlignment="1">
      <alignment horizontal="right" vertical="center" wrapText="1"/>
    </xf>
    <xf numFmtId="0" fontId="34" fillId="22" borderId="24" xfId="54" applyFont="1" applyFill="1" applyBorder="1" applyAlignment="1">
      <alignment horizontal="left" vertical="center" wrapText="1"/>
    </xf>
    <xf numFmtId="0" fontId="34" fillId="22" borderId="3" xfId="54" applyFont="1" applyFill="1" applyBorder="1" applyAlignment="1">
      <alignment horizontal="left" vertical="center" wrapText="1"/>
    </xf>
    <xf numFmtId="3" fontId="34" fillId="22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4" applyNumberFormat="1" applyFont="1" applyFill="1" applyBorder="1" applyAlignment="1">
      <alignment horizontal="right" vertical="center" wrapText="1"/>
    </xf>
    <xf numFmtId="0" fontId="34" fillId="23" borderId="24" xfId="54" applyFont="1" applyFill="1" applyBorder="1" applyAlignment="1">
      <alignment horizontal="left" vertical="center" wrapText="1"/>
    </xf>
    <xf numFmtId="0" fontId="34" fillId="23" borderId="3" xfId="54" applyFont="1" applyFill="1" applyBorder="1" applyAlignment="1">
      <alignment horizontal="left" vertical="center" wrapText="1"/>
    </xf>
    <xf numFmtId="3" fontId="34" fillId="23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4" applyNumberFormat="1" applyFont="1" applyFill="1" applyBorder="1" applyAlignment="1">
      <alignment horizontal="right" vertical="center" wrapText="1"/>
    </xf>
    <xf numFmtId="49" fontId="34" fillId="0" borderId="24" xfId="54" applyNumberFormat="1" applyFont="1" applyFill="1" applyBorder="1" applyAlignment="1">
      <alignment horizontal="left" vertical="center" wrapText="1"/>
    </xf>
    <xf numFmtId="0" fontId="34" fillId="0" borderId="3" xfId="54" applyFont="1" applyFill="1" applyBorder="1" applyAlignment="1">
      <alignment horizontal="left" vertical="center" wrapText="1"/>
    </xf>
    <xf numFmtId="3" fontId="34" fillId="0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4" applyNumberFormat="1" applyFont="1" applyFill="1" applyBorder="1" applyAlignment="1">
      <alignment horizontal="right" vertical="center" wrapText="1"/>
    </xf>
    <xf numFmtId="49" fontId="34" fillId="0" borderId="28" xfId="64" quotePrefix="1" applyNumberFormat="1" applyFont="1" applyFill="1" applyBorder="1" applyAlignment="1">
      <alignment horizontal="left" vertical="center"/>
    </xf>
    <xf numFmtId="3" fontId="34" fillId="0" borderId="30" xfId="64" quotePrefix="1" applyNumberFormat="1" applyFont="1" applyFill="1" applyBorder="1" applyAlignment="1" applyProtection="1">
      <alignment horizontal="right" vertical="center"/>
      <protection locked="0"/>
    </xf>
    <xf numFmtId="3" fontId="34" fillId="0" borderId="30" xfId="52" applyNumberFormat="1" applyFont="1" applyFill="1" applyBorder="1" applyAlignment="1">
      <alignment horizontal="right" vertical="center" wrapText="1"/>
    </xf>
    <xf numFmtId="3" fontId="34" fillId="0" borderId="30" xfId="64" quotePrefix="1" applyNumberFormat="1" applyFont="1" applyFill="1" applyBorder="1" applyAlignment="1">
      <alignment horizontal="right" vertical="center"/>
    </xf>
    <xf numFmtId="1" fontId="34" fillId="0" borderId="31" xfId="5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2" applyFont="1" applyAlignment="1"/>
    <xf numFmtId="3" fontId="8" fillId="0" borderId="0" xfId="44" applyNumberFormat="1" applyFill="1" applyAlignment="1">
      <alignment horizontal="right"/>
    </xf>
    <xf numFmtId="3" fontId="8" fillId="0" borderId="0" xfId="44" applyNumberFormat="1" applyFill="1" applyAlignment="1">
      <alignment horizontal="right" vertical="center"/>
    </xf>
    <xf numFmtId="3" fontId="8" fillId="0" borderId="0" xfId="44" applyNumberFormat="1" applyFill="1" applyBorder="1" applyAlignment="1">
      <alignment horizontal="right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42" fillId="27" borderId="37" xfId="1" applyNumberFormat="1" applyFont="1" applyFill="1" applyBorder="1" applyAlignment="1" applyProtection="1">
      <alignment horizontal="center" vertical="center" wrapText="1"/>
    </xf>
    <xf numFmtId="0" fontId="42" fillId="27" borderId="38" xfId="1" applyNumberFormat="1" applyFont="1" applyFill="1" applyBorder="1" applyAlignment="1" applyProtection="1">
      <alignment horizontal="center" vertical="center" wrapText="1"/>
    </xf>
    <xf numFmtId="3" fontId="38" fillId="28" borderId="32" xfId="64" applyNumberFormat="1" applyFont="1" applyFill="1" applyBorder="1" applyAlignment="1" applyProtection="1">
      <alignment horizontal="center" vertical="center" wrapText="1"/>
      <protection hidden="1"/>
    </xf>
    <xf numFmtId="3" fontId="43" fillId="28" borderId="38" xfId="1" applyNumberFormat="1" applyFont="1" applyFill="1" applyBorder="1" applyAlignment="1" applyProtection="1">
      <alignment horizontal="center" vertical="center" wrapText="1"/>
    </xf>
    <xf numFmtId="3" fontId="43" fillId="28" borderId="49" xfId="64" applyNumberFormat="1" applyFont="1" applyFill="1" applyBorder="1" applyAlignment="1" applyProtection="1">
      <alignment horizontal="center" vertical="center" wrapText="1"/>
      <protection hidden="1"/>
    </xf>
    <xf numFmtId="0" fontId="38" fillId="19" borderId="0" xfId="1" applyNumberFormat="1" applyFont="1" applyFill="1" applyBorder="1" applyAlignment="1" applyProtection="1">
      <alignment wrapText="1"/>
    </xf>
    <xf numFmtId="0" fontId="10" fillId="0" borderId="50" xfId="1" applyNumberFormat="1" applyFont="1" applyFill="1" applyBorder="1" applyAlignment="1" applyProtection="1">
      <alignment horizontal="center"/>
    </xf>
    <xf numFmtId="0" fontId="44" fillId="19" borderId="41" xfId="1" applyNumberFormat="1" applyFont="1" applyFill="1" applyBorder="1" applyAlignment="1" applyProtection="1">
      <alignment wrapText="1"/>
    </xf>
    <xf numFmtId="3" fontId="38" fillId="0" borderId="40" xfId="1" applyNumberFormat="1" applyFont="1" applyFill="1" applyBorder="1" applyAlignment="1" applyProtection="1">
      <alignment vertical="center"/>
    </xf>
    <xf numFmtId="3" fontId="38" fillId="0" borderId="41" xfId="1" applyNumberFormat="1" applyFont="1" applyFill="1" applyBorder="1" applyAlignment="1" applyProtection="1">
      <alignment vertical="center"/>
    </xf>
    <xf numFmtId="4" fontId="38" fillId="0" borderId="0" xfId="1" applyNumberFormat="1" applyFont="1" applyFill="1" applyBorder="1" applyAlignment="1" applyProtection="1"/>
    <xf numFmtId="0" fontId="8" fillId="0" borderId="41" xfId="1" applyNumberFormat="1" applyFont="1" applyFill="1" applyBorder="1" applyAlignment="1" applyProtection="1">
      <alignment wrapText="1"/>
    </xf>
    <xf numFmtId="3" fontId="5" fillId="0" borderId="40" xfId="1" applyNumberFormat="1" applyFont="1" applyFill="1" applyBorder="1" applyAlignment="1" applyProtection="1">
      <alignment vertical="center"/>
    </xf>
    <xf numFmtId="3" fontId="5" fillId="0" borderId="41" xfId="1" applyNumberFormat="1" applyFont="1" applyFill="1" applyBorder="1" applyAlignment="1" applyProtection="1">
      <alignment vertical="center"/>
    </xf>
    <xf numFmtId="4" fontId="5" fillId="0" borderId="0" xfId="1" applyNumberFormat="1" applyFont="1" applyFill="1" applyBorder="1" applyAlignment="1" applyProtection="1"/>
    <xf numFmtId="0" fontId="10" fillId="29" borderId="50" xfId="1" applyNumberFormat="1" applyFont="1" applyFill="1" applyBorder="1" applyAlignment="1" applyProtection="1">
      <alignment horizontal="center"/>
      <protection hidden="1"/>
    </xf>
    <xf numFmtId="0" fontId="10" fillId="29" borderId="41" xfId="1" applyNumberFormat="1" applyFont="1" applyFill="1" applyBorder="1" applyAlignment="1" applyProtection="1">
      <alignment wrapText="1"/>
      <protection hidden="1"/>
    </xf>
    <xf numFmtId="3" fontId="10" fillId="0" borderId="41" xfId="1" applyNumberFormat="1" applyFont="1" applyFill="1" applyBorder="1" applyAlignment="1" applyProtection="1">
      <alignment vertical="center"/>
      <protection hidden="1"/>
    </xf>
    <xf numFmtId="4" fontId="38" fillId="19" borderId="0" xfId="1" applyNumberFormat="1" applyFont="1" applyFill="1" applyBorder="1" applyAlignment="1" applyProtection="1">
      <protection hidden="1"/>
    </xf>
    <xf numFmtId="4" fontId="38" fillId="0" borderId="0" xfId="1" applyNumberFormat="1" applyFont="1" applyFill="1" applyBorder="1" applyAlignment="1" applyProtection="1"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10" fillId="28" borderId="50" xfId="1" applyNumberFormat="1" applyFont="1" applyFill="1" applyBorder="1" applyAlignment="1" applyProtection="1">
      <alignment horizontal="center" vertical="center"/>
      <protection hidden="1"/>
    </xf>
    <xf numFmtId="0" fontId="10" fillId="28" borderId="41" xfId="1" applyNumberFormat="1" applyFont="1" applyFill="1" applyBorder="1" applyAlignment="1" applyProtection="1">
      <alignment vertical="center" wrapText="1"/>
      <protection hidden="1"/>
    </xf>
    <xf numFmtId="3" fontId="10" fillId="28" borderId="40" xfId="1" applyNumberFormat="1" applyFont="1" applyFill="1" applyBorder="1" applyAlignment="1" applyProtection="1">
      <alignment vertical="center"/>
      <protection hidden="1"/>
    </xf>
    <xf numFmtId="3" fontId="10" fillId="28" borderId="41" xfId="1" applyNumberFormat="1" applyFont="1" applyFill="1" applyBorder="1" applyAlignment="1" applyProtection="1">
      <alignment vertical="center"/>
      <protection hidden="1"/>
    </xf>
    <xf numFmtId="4" fontId="5" fillId="0" borderId="0" xfId="1" applyNumberFormat="1" applyFont="1" applyFill="1" applyBorder="1" applyAlignment="1" applyProtection="1">
      <protection hidden="1"/>
    </xf>
    <xf numFmtId="3" fontId="34" fillId="21" borderId="3" xfId="53" applyNumberFormat="1" applyFont="1" applyFill="1" applyBorder="1" applyAlignment="1">
      <alignment horizontal="right" vertical="center" wrapText="1"/>
    </xf>
    <xf numFmtId="3" fontId="10" fillId="0" borderId="40" xfId="1" applyNumberFormat="1" applyFont="1" applyFill="1" applyBorder="1" applyAlignment="1" applyProtection="1">
      <alignment vertical="center"/>
      <protection hidden="1"/>
    </xf>
    <xf numFmtId="49" fontId="10" fillId="28" borderId="41" xfId="1" applyNumberFormat="1" applyFont="1" applyFill="1" applyBorder="1" applyAlignment="1" applyProtection="1">
      <alignment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0" fontId="45" fillId="27" borderId="0" xfId="1" applyNumberFormat="1" applyFont="1" applyFill="1" applyBorder="1" applyAlignment="1" applyProtection="1">
      <alignment horizontal="center"/>
    </xf>
    <xf numFmtId="0" fontId="34" fillId="27" borderId="0" xfId="1" applyNumberFormat="1" applyFont="1" applyFill="1" applyBorder="1" applyAlignment="1" applyProtection="1">
      <alignment wrapText="1"/>
    </xf>
    <xf numFmtId="3" fontId="46" fillId="27" borderId="0" xfId="1" applyNumberFormat="1" applyFont="1" applyFill="1" applyBorder="1" applyAlignment="1" applyProtection="1">
      <alignment vertical="center"/>
    </xf>
    <xf numFmtId="0" fontId="9" fillId="0" borderId="3" xfId="1" quotePrefix="1" applyNumberFormat="1" applyFont="1" applyFill="1" applyBorder="1" applyAlignment="1" applyProtection="1">
      <alignment horizontal="left"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vertical="center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applyNumberFormat="1" applyFont="1" applyFill="1" applyBorder="1" applyAlignment="1" applyProtection="1">
      <alignment horizontal="left" wrapText="1"/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/>
      <protection hidden="1"/>
    </xf>
    <xf numFmtId="0" fontId="31" fillId="0" borderId="0" xfId="41" applyFont="1" applyAlignment="1">
      <alignment horizontal="left" wrapText="1" indent="1"/>
    </xf>
    <xf numFmtId="0" fontId="31" fillId="0" borderId="0" xfId="41" applyFont="1" applyAlignment="1">
      <alignment horizontal="left" indent="1"/>
    </xf>
    <xf numFmtId="0" fontId="10" fillId="0" borderId="33" xfId="1" applyFont="1" applyFill="1" applyBorder="1" applyAlignment="1" applyProtection="1">
      <alignment horizontal="center" vertical="center"/>
      <protection hidden="1"/>
    </xf>
    <xf numFmtId="0" fontId="8" fillId="0" borderId="34" xfId="1" applyFont="1" applyFill="1" applyBorder="1" applyAlignment="1" applyProtection="1">
      <alignment horizontal="center" vertical="center"/>
      <protection hidden="1"/>
    </xf>
    <xf numFmtId="0" fontId="8" fillId="0" borderId="35" xfId="1" applyFont="1" applyFill="1" applyBorder="1" applyAlignment="1" applyProtection="1">
      <alignment horizontal="center" vertical="center"/>
      <protection hidden="1"/>
    </xf>
    <xf numFmtId="3" fontId="10" fillId="0" borderId="36" xfId="1" applyNumberFormat="1" applyFont="1" applyBorder="1" applyAlignment="1" applyProtection="1">
      <alignment horizontal="center"/>
      <protection hidden="1"/>
    </xf>
    <xf numFmtId="3" fontId="10" fillId="0" borderId="45" xfId="1" applyNumberFormat="1" applyFont="1" applyBorder="1" applyAlignment="1" applyProtection="1">
      <alignment horizontal="center"/>
      <protection hidden="1"/>
    </xf>
    <xf numFmtId="3" fontId="10" fillId="0" borderId="46" xfId="1" applyNumberFormat="1" applyFont="1" applyBorder="1" applyAlignment="1" applyProtection="1">
      <alignment horizontal="center"/>
      <protection hidden="1"/>
    </xf>
    <xf numFmtId="0" fontId="31" fillId="0" borderId="0" xfId="42" applyFont="1" applyAlignment="1" applyProtection="1">
      <alignment horizontal="left" wrapText="1" indent="1"/>
      <protection hidden="1"/>
    </xf>
    <xf numFmtId="0" fontId="31" fillId="0" borderId="0" xfId="42" applyFont="1" applyAlignment="1" applyProtection="1">
      <alignment horizontal="left" indent="1"/>
      <protection hidden="1"/>
    </xf>
  </cellXfs>
  <cellStyles count="6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lješka 2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0"/>
    <cellStyle name="Normalno 2 3" xfId="41"/>
    <cellStyle name="Normalno 2 4" xfId="42"/>
    <cellStyle name="Normalno 3" xfId="43"/>
    <cellStyle name="Normalno 3 2" xfId="1"/>
    <cellStyle name="Normalno 4" xfId="44"/>
    <cellStyle name="Normalno 5" xfId="45"/>
    <cellStyle name="Normalno 6" xfId="46"/>
    <cellStyle name="Normalno 7" xfId="47"/>
    <cellStyle name="Normalno 8" xfId="48"/>
    <cellStyle name="Normalno 9" xfId="64"/>
    <cellStyle name="Note" xfId="49"/>
    <cellStyle name="Obično_List1" xfId="50"/>
    <cellStyle name="Obično_List2" xfId="51"/>
    <cellStyle name="Obično_List4" xfId="52"/>
    <cellStyle name="Obično_List5" xfId="53"/>
    <cellStyle name="Obično_List6" xfId="54"/>
    <cellStyle name="Obično_List7" xfId="55"/>
    <cellStyle name="Obično_List8" xfId="56"/>
    <cellStyle name="Obično_List9" xfId="57"/>
    <cellStyle name="Output" xfId="58"/>
    <cellStyle name="Title" xfId="59"/>
    <cellStyle name="Total" xfId="60"/>
    <cellStyle name="Warning Text" xfId="61"/>
    <cellStyle name="Zarez 2" xfId="62"/>
    <cellStyle name="Zarez 3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695700" y="6505575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206</xdr:row>
      <xdr:rowOff>9525</xdr:rowOff>
    </xdr:from>
    <xdr:to>
      <xdr:col>1</xdr:col>
      <xdr:colOff>1685925</xdr:colOff>
      <xdr:row>206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33425" y="1217295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113</xdr:row>
      <xdr:rowOff>9525</xdr:rowOff>
    </xdr:from>
    <xdr:to>
      <xdr:col>1</xdr:col>
      <xdr:colOff>1685925</xdr:colOff>
      <xdr:row>113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124587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BA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N2" t="str">
            <v>2019.</v>
          </cell>
        </row>
        <row r="4">
          <cell r="N4" t="str">
            <v>2.</v>
          </cell>
        </row>
        <row r="6">
          <cell r="K6" t="str">
            <v>Izmjena i dopuna financijskog plana za 2019. g.</v>
          </cell>
        </row>
        <row r="8">
          <cell r="K8" t="str">
            <v>2 . Izmjene i dopune financijskog plana za 2019. g.</v>
          </cell>
        </row>
        <row r="10">
          <cell r="K10" t="str">
            <v>Plan 2019.</v>
          </cell>
        </row>
        <row r="12">
          <cell r="K12" t="str">
            <v>Rebalans plana 2019.</v>
          </cell>
        </row>
        <row r="14">
          <cell r="K14" t="str">
            <v>UKUPNO  2019.</v>
          </cell>
        </row>
        <row r="16">
          <cell r="K16" t="str">
            <v>Ukupno prihodi i primici za 2019.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>
            <v>11911327.27885</v>
          </cell>
        </row>
        <row r="9">
          <cell r="F9">
            <v>9648903.9988499992</v>
          </cell>
        </row>
        <row r="10">
          <cell r="F10">
            <v>7963065.6899999995</v>
          </cell>
        </row>
        <row r="11">
          <cell r="F11">
            <v>7542156.6899999995</v>
          </cell>
        </row>
        <row r="15">
          <cell r="F15">
            <v>0</v>
          </cell>
        </row>
        <row r="23">
          <cell r="F23">
            <v>265172</v>
          </cell>
        </row>
        <row r="25">
          <cell r="F25">
            <v>155737</v>
          </cell>
        </row>
        <row r="27">
          <cell r="F27">
            <v>369000</v>
          </cell>
        </row>
        <row r="28">
          <cell r="F28">
            <v>369000</v>
          </cell>
        </row>
        <row r="36">
          <cell r="F36">
            <v>1316838.3088499999</v>
          </cell>
        </row>
        <row r="37">
          <cell r="F37">
            <v>0</v>
          </cell>
        </row>
        <row r="39">
          <cell r="F39">
            <v>1305991.3088499999</v>
          </cell>
        </row>
        <row r="43">
          <cell r="F43">
            <v>10847</v>
          </cell>
        </row>
        <row r="46">
          <cell r="F46">
            <v>2254123.2800000003</v>
          </cell>
        </row>
        <row r="47">
          <cell r="F47">
            <v>295615</v>
          </cell>
        </row>
        <row r="48">
          <cell r="F48">
            <v>87720</v>
          </cell>
        </row>
        <row r="57">
          <cell r="F57">
            <v>201091</v>
          </cell>
        </row>
        <row r="61">
          <cell r="F61">
            <v>3370</v>
          </cell>
        </row>
        <row r="64">
          <cell r="F64">
            <v>3434</v>
          </cell>
        </row>
        <row r="67">
          <cell r="F67">
            <v>612059.28</v>
          </cell>
        </row>
        <row r="68">
          <cell r="F68">
            <v>99275</v>
          </cell>
        </row>
        <row r="75">
          <cell r="F75">
            <v>187149.28</v>
          </cell>
        </row>
        <row r="83">
          <cell r="F83">
            <v>283500</v>
          </cell>
        </row>
        <row r="88">
          <cell r="F88">
            <v>28915</v>
          </cell>
        </row>
        <row r="93">
          <cell r="F93">
            <v>11120</v>
          </cell>
        </row>
        <row r="96">
          <cell r="F96">
            <v>0</v>
          </cell>
        </row>
        <row r="98">
          <cell r="F98">
            <v>2100</v>
          </cell>
        </row>
        <row r="100">
          <cell r="F100">
            <v>1248195</v>
          </cell>
        </row>
        <row r="101">
          <cell r="F101">
            <v>493368</v>
          </cell>
        </row>
        <row r="107">
          <cell r="F107">
            <v>100076</v>
          </cell>
        </row>
        <row r="113">
          <cell r="F113">
            <v>1500</v>
          </cell>
        </row>
        <row r="119">
          <cell r="F119">
            <v>169636</v>
          </cell>
        </row>
        <row r="126">
          <cell r="F126">
            <v>114712</v>
          </cell>
        </row>
        <row r="133">
          <cell r="F133">
            <v>20736</v>
          </cell>
        </row>
        <row r="138">
          <cell r="F138">
            <v>96562</v>
          </cell>
        </row>
        <row r="148">
          <cell r="F148">
            <v>9966</v>
          </cell>
        </row>
        <row r="152">
          <cell r="F152">
            <v>241639</v>
          </cell>
        </row>
        <row r="161">
          <cell r="F161">
            <v>1196</v>
          </cell>
        </row>
        <row r="162">
          <cell r="F162">
            <v>1196</v>
          </cell>
        </row>
        <row r="165">
          <cell r="F165">
            <v>97058</v>
          </cell>
        </row>
        <row r="166">
          <cell r="F166">
            <v>0</v>
          </cell>
        </row>
        <row r="172">
          <cell r="F172">
            <v>9415</v>
          </cell>
        </row>
        <row r="176">
          <cell r="F176">
            <v>12691</v>
          </cell>
        </row>
        <row r="178">
          <cell r="F178">
            <v>400</v>
          </cell>
        </row>
        <row r="182">
          <cell r="F182">
            <v>44000</v>
          </cell>
        </row>
        <row r="188">
          <cell r="F188">
            <v>0</v>
          </cell>
        </row>
        <row r="190">
          <cell r="F190">
            <v>30552</v>
          </cell>
        </row>
        <row r="193">
          <cell r="F193">
            <v>3800</v>
          </cell>
        </row>
        <row r="194">
          <cell r="F194">
            <v>3800</v>
          </cell>
        </row>
        <row r="195">
          <cell r="F195">
            <v>3600</v>
          </cell>
        </row>
        <row r="198">
          <cell r="F198">
            <v>0</v>
          </cell>
        </row>
        <row r="201">
          <cell r="F201">
            <v>200</v>
          </cell>
        </row>
        <row r="206">
          <cell r="F206">
            <v>0</v>
          </cell>
        </row>
        <row r="207">
          <cell r="F207">
            <v>0</v>
          </cell>
        </row>
        <row r="209">
          <cell r="F209">
            <v>0</v>
          </cell>
        </row>
        <row r="211">
          <cell r="F211">
            <v>0</v>
          </cell>
        </row>
        <row r="213">
          <cell r="F213">
            <v>0</v>
          </cell>
        </row>
        <row r="215">
          <cell r="F215">
            <v>4500</v>
          </cell>
        </row>
        <row r="216">
          <cell r="F216">
            <v>0</v>
          </cell>
        </row>
        <row r="217">
          <cell r="F217">
            <v>0</v>
          </cell>
        </row>
        <row r="219">
          <cell r="F219">
            <v>4500</v>
          </cell>
        </row>
        <row r="220">
          <cell r="F220">
            <v>0</v>
          </cell>
        </row>
        <row r="223">
          <cell r="F223">
            <v>4500</v>
          </cell>
        </row>
        <row r="227">
          <cell r="F227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4">
          <cell r="F234">
            <v>0</v>
          </cell>
        </row>
        <row r="236">
          <cell r="F236">
            <v>0</v>
          </cell>
        </row>
        <row r="238">
          <cell r="F238">
            <v>0</v>
          </cell>
        </row>
        <row r="240">
          <cell r="F240">
            <v>0</v>
          </cell>
        </row>
        <row r="242">
          <cell r="F242">
            <v>555539</v>
          </cell>
        </row>
        <row r="243">
          <cell r="F243">
            <v>555539</v>
          </cell>
        </row>
        <row r="244">
          <cell r="F244">
            <v>222169</v>
          </cell>
        </row>
        <row r="245">
          <cell r="F245">
            <v>56630</v>
          </cell>
        </row>
        <row r="249">
          <cell r="F249">
            <v>17384</v>
          </cell>
        </row>
        <row r="254">
          <cell r="F254">
            <v>14313</v>
          </cell>
        </row>
        <row r="260">
          <cell r="F260">
            <v>0</v>
          </cell>
        </row>
        <row r="263">
          <cell r="F263">
            <v>0</v>
          </cell>
        </row>
        <row r="268">
          <cell r="F268">
            <v>106900</v>
          </cell>
        </row>
        <row r="271">
          <cell r="F271">
            <v>26942</v>
          </cell>
        </row>
        <row r="275">
          <cell r="F275">
            <v>0</v>
          </cell>
        </row>
        <row r="276">
          <cell r="F276">
            <v>0</v>
          </cell>
        </row>
        <row r="282">
          <cell r="F282">
            <v>333370</v>
          </cell>
        </row>
        <row r="283">
          <cell r="F283">
            <v>333370</v>
          </cell>
        </row>
        <row r="285">
          <cell r="F285">
            <v>0</v>
          </cell>
        </row>
        <row r="286">
          <cell r="F286">
            <v>0</v>
          </cell>
        </row>
        <row r="288">
          <cell r="F288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8">
          <cell r="F298">
            <v>0</v>
          </cell>
        </row>
        <row r="299">
          <cell r="F299">
            <v>0</v>
          </cell>
        </row>
        <row r="301">
          <cell r="F301">
            <v>0</v>
          </cell>
        </row>
        <row r="302">
          <cell r="F302">
            <v>0</v>
          </cell>
        </row>
        <row r="304">
          <cell r="F304">
            <v>0</v>
          </cell>
        </row>
        <row r="305">
          <cell r="F305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3">
          <cell r="F313">
            <v>0</v>
          </cell>
        </row>
        <row r="317">
          <cell r="F317">
            <v>12332020.6</v>
          </cell>
        </row>
        <row r="318">
          <cell r="F318">
            <v>10151949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F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F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F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F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F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F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F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F360">
            <v>10127986</v>
          </cell>
        </row>
        <row r="361">
          <cell r="F361">
            <v>9742087</v>
          </cell>
        </row>
        <row r="362">
          <cell r="F362">
            <v>9291162</v>
          </cell>
          <cell r="G362">
            <v>0</v>
          </cell>
          <cell r="H362">
            <v>0</v>
          </cell>
          <cell r="I362">
            <v>0</v>
          </cell>
          <cell r="J362">
            <v>18372</v>
          </cell>
          <cell r="K362">
            <v>9272790</v>
          </cell>
          <cell r="L362">
            <v>0</v>
          </cell>
          <cell r="M362">
            <v>0</v>
          </cell>
          <cell r="N362">
            <v>0</v>
          </cell>
        </row>
        <row r="363">
          <cell r="F363">
            <v>450925</v>
          </cell>
          <cell r="G363">
            <v>0</v>
          </cell>
          <cell r="H363">
            <v>0</v>
          </cell>
          <cell r="I363">
            <v>0</v>
          </cell>
          <cell r="J363">
            <v>450925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F364">
            <v>385899</v>
          </cell>
        </row>
        <row r="365">
          <cell r="F365">
            <v>376099</v>
          </cell>
          <cell r="G365">
            <v>0</v>
          </cell>
          <cell r="H365">
            <v>0</v>
          </cell>
          <cell r="I365">
            <v>0</v>
          </cell>
          <cell r="J365">
            <v>376099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F366">
            <v>9800</v>
          </cell>
          <cell r="G366">
            <v>0</v>
          </cell>
          <cell r="H366">
            <v>0</v>
          </cell>
          <cell r="I366">
            <v>0</v>
          </cell>
          <cell r="J366">
            <v>9800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F367">
            <v>23963</v>
          </cell>
        </row>
        <row r="368">
          <cell r="F368">
            <v>23963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F371">
            <v>23963</v>
          </cell>
          <cell r="G371">
            <v>0</v>
          </cell>
          <cell r="H371">
            <v>0</v>
          </cell>
          <cell r="I371">
            <v>0</v>
          </cell>
          <cell r="J371">
            <v>23963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F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F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F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F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F387">
            <v>102</v>
          </cell>
        </row>
        <row r="388">
          <cell r="F388">
            <v>102</v>
          </cell>
        </row>
        <row r="389">
          <cell r="F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F394">
            <v>102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F396">
            <v>102</v>
          </cell>
          <cell r="G396">
            <v>0</v>
          </cell>
          <cell r="H396">
            <v>102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F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F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F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F405">
            <v>637633.6</v>
          </cell>
        </row>
        <row r="406">
          <cell r="F406">
            <v>637633.6</v>
          </cell>
        </row>
        <row r="407">
          <cell r="F407">
            <v>637633.6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F411">
            <v>598961.6</v>
          </cell>
          <cell r="G411">
            <v>0</v>
          </cell>
          <cell r="H411">
            <v>0</v>
          </cell>
          <cell r="I411">
            <v>598961.6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F415">
            <v>32007</v>
          </cell>
          <cell r="G415">
            <v>0</v>
          </cell>
          <cell r="H415">
            <v>0</v>
          </cell>
          <cell r="I415">
            <v>32007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F416">
            <v>6665</v>
          </cell>
          <cell r="G416">
            <v>0</v>
          </cell>
          <cell r="H416">
            <v>0</v>
          </cell>
          <cell r="I416">
            <v>6665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F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F420">
            <v>51248</v>
          </cell>
        </row>
        <row r="421">
          <cell r="F421">
            <v>42898</v>
          </cell>
        </row>
        <row r="422">
          <cell r="F422">
            <v>3350</v>
          </cell>
        </row>
        <row r="423">
          <cell r="F423">
            <v>3350</v>
          </cell>
          <cell r="G423">
            <v>0</v>
          </cell>
          <cell r="H423">
            <v>3350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F425">
            <v>39548</v>
          </cell>
        </row>
        <row r="426">
          <cell r="F426">
            <v>39548</v>
          </cell>
          <cell r="G426">
            <v>0</v>
          </cell>
          <cell r="H426">
            <v>39548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F427">
            <v>8350</v>
          </cell>
        </row>
        <row r="428">
          <cell r="F428">
            <v>1350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F431">
            <v>1350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1350</v>
          </cell>
          <cell r="M431">
            <v>0</v>
          </cell>
          <cell r="N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F433">
            <v>7000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F435">
            <v>5000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5000</v>
          </cell>
          <cell r="M435">
            <v>0</v>
          </cell>
          <cell r="N435">
            <v>0</v>
          </cell>
        </row>
        <row r="436">
          <cell r="F436">
            <v>2000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2000</v>
          </cell>
          <cell r="M436">
            <v>0</v>
          </cell>
          <cell r="N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F438">
            <v>1490578</v>
          </cell>
        </row>
        <row r="439">
          <cell r="F439">
            <v>1490578</v>
          </cell>
        </row>
        <row r="440">
          <cell r="F440">
            <v>1473194</v>
          </cell>
        </row>
        <row r="441">
          <cell r="F441">
            <v>1473194</v>
          </cell>
          <cell r="G441">
            <v>1473194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F442">
            <v>17384</v>
          </cell>
        </row>
        <row r="443">
          <cell r="F443">
            <v>17384</v>
          </cell>
          <cell r="G443">
            <v>17384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F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F446">
            <v>510</v>
          </cell>
        </row>
        <row r="447">
          <cell r="F447">
            <v>510</v>
          </cell>
        </row>
        <row r="448">
          <cell r="F448">
            <v>510</v>
          </cell>
        </row>
        <row r="449">
          <cell r="F449">
            <v>510</v>
          </cell>
          <cell r="G449">
            <v>0</v>
          </cell>
          <cell r="H449">
            <v>0</v>
          </cell>
          <cell r="I449">
            <v>510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F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F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F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F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F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F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F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F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F514">
            <v>0</v>
          </cell>
        </row>
        <row r="519">
          <cell r="F519">
            <v>134846</v>
          </cell>
        </row>
      </sheetData>
      <sheetData sheetId="7">
        <row r="8">
          <cell r="F8">
            <v>10868554</v>
          </cell>
          <cell r="G8">
            <v>1290792</v>
          </cell>
          <cell r="H8">
            <v>13835</v>
          </cell>
          <cell r="I8">
            <v>255068</v>
          </cell>
          <cell r="J8">
            <v>20737</v>
          </cell>
          <cell r="K8">
            <v>9272790</v>
          </cell>
          <cell r="L8">
            <v>15332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8973790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8973790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7398000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7398000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6995000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6995000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248000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248000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155000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155000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352750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352750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352750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352750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1223040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1223040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1213000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1213000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10040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10040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1886464</v>
          </cell>
          <cell r="G46">
            <v>1287192</v>
          </cell>
          <cell r="H46">
            <v>13635</v>
          </cell>
          <cell r="I46">
            <v>255068</v>
          </cell>
          <cell r="J46">
            <v>16237</v>
          </cell>
          <cell r="K46">
            <v>299000</v>
          </cell>
          <cell r="L46">
            <v>15332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276886</v>
          </cell>
          <cell r="G47">
            <v>53804</v>
          </cell>
          <cell r="H47">
            <v>0</v>
          </cell>
          <cell r="I47">
            <v>23082</v>
          </cell>
          <cell r="J47">
            <v>0</v>
          </cell>
          <cell r="K47">
            <v>200000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70082</v>
          </cell>
          <cell r="G48">
            <v>47000</v>
          </cell>
          <cell r="H48">
            <v>0</v>
          </cell>
          <cell r="I48">
            <v>23082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200000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200000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3370</v>
          </cell>
          <cell r="G61">
            <v>3370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3434</v>
          </cell>
          <cell r="G64">
            <v>3434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522528</v>
          </cell>
          <cell r="G67">
            <v>367213</v>
          </cell>
          <cell r="H67">
            <v>0</v>
          </cell>
          <cell r="I67">
            <v>143128</v>
          </cell>
          <cell r="J67">
            <v>12187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84740</v>
          </cell>
          <cell r="G68">
            <v>67113</v>
          </cell>
          <cell r="H68">
            <v>0</v>
          </cell>
          <cell r="I68">
            <v>10464</v>
          </cell>
          <cell r="J68">
            <v>7163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112453</v>
          </cell>
          <cell r="G75">
            <v>0</v>
          </cell>
          <cell r="H75">
            <v>0</v>
          </cell>
          <cell r="I75">
            <v>111629</v>
          </cell>
          <cell r="J75">
            <v>824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283500</v>
          </cell>
          <cell r="G83">
            <v>273100</v>
          </cell>
          <cell r="H83">
            <v>0</v>
          </cell>
          <cell r="I83">
            <v>10400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28915</v>
          </cell>
          <cell r="G88">
            <v>22000</v>
          </cell>
          <cell r="H88">
            <v>0</v>
          </cell>
          <cell r="I88">
            <v>6915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10820</v>
          </cell>
          <cell r="G93">
            <v>4000</v>
          </cell>
          <cell r="H93">
            <v>0</v>
          </cell>
          <cell r="I93">
            <v>2620</v>
          </cell>
          <cell r="J93">
            <v>4200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2100</v>
          </cell>
          <cell r="G98">
            <v>1000</v>
          </cell>
          <cell r="H98">
            <v>0</v>
          </cell>
          <cell r="I98">
            <v>1100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991592</v>
          </cell>
          <cell r="G100">
            <v>842935</v>
          </cell>
          <cell r="H100">
            <v>6779</v>
          </cell>
          <cell r="I100">
            <v>64796</v>
          </cell>
          <cell r="J100">
            <v>3250</v>
          </cell>
          <cell r="K100">
            <v>58500</v>
          </cell>
          <cell r="L100">
            <v>15332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485408</v>
          </cell>
          <cell r="G101">
            <v>464813</v>
          </cell>
          <cell r="H101">
            <v>0</v>
          </cell>
          <cell r="I101">
            <v>19245</v>
          </cell>
          <cell r="J101">
            <v>0</v>
          </cell>
          <cell r="K101">
            <v>0</v>
          </cell>
          <cell r="L101">
            <v>1350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100076</v>
          </cell>
          <cell r="G107">
            <v>67696</v>
          </cell>
          <cell r="H107">
            <v>5715</v>
          </cell>
          <cell r="I107">
            <v>12683</v>
          </cell>
          <cell r="J107">
            <v>0</v>
          </cell>
          <cell r="K107">
            <v>0</v>
          </cell>
          <cell r="L107">
            <v>13982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1500</v>
          </cell>
          <cell r="G113">
            <v>1500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169636</v>
          </cell>
          <cell r="G119">
            <v>156760</v>
          </cell>
          <cell r="H119">
            <v>876</v>
          </cell>
          <cell r="I119">
            <v>12000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114712</v>
          </cell>
          <cell r="G126">
            <v>112724</v>
          </cell>
          <cell r="H126">
            <v>188</v>
          </cell>
          <cell r="I126">
            <v>0</v>
          </cell>
          <cell r="J126">
            <v>1800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19410</v>
          </cell>
          <cell r="G133">
            <v>14500</v>
          </cell>
          <cell r="H133">
            <v>0</v>
          </cell>
          <cell r="I133">
            <v>4910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81644</v>
          </cell>
          <cell r="G138">
            <v>7776</v>
          </cell>
          <cell r="H138">
            <v>0</v>
          </cell>
          <cell r="I138">
            <v>15368</v>
          </cell>
          <cell r="J138">
            <v>0</v>
          </cell>
          <cell r="K138">
            <v>58500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9966</v>
          </cell>
          <cell r="G148">
            <v>9966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9240</v>
          </cell>
          <cell r="G152">
            <v>7200</v>
          </cell>
          <cell r="H152">
            <v>0</v>
          </cell>
          <cell r="I152">
            <v>590</v>
          </cell>
          <cell r="J152">
            <v>1450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95458</v>
          </cell>
          <cell r="G165">
            <v>23240</v>
          </cell>
          <cell r="H165">
            <v>6856</v>
          </cell>
          <cell r="I165">
            <v>24062</v>
          </cell>
          <cell r="J165">
            <v>800</v>
          </cell>
          <cell r="K165">
            <v>40500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9415</v>
          </cell>
          <cell r="G172">
            <v>9415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12691</v>
          </cell>
          <cell r="G176">
            <v>7700</v>
          </cell>
          <cell r="H176">
            <v>2491</v>
          </cell>
          <cell r="I176">
            <v>2500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300</v>
          </cell>
          <cell r="G178">
            <v>300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44000</v>
          </cell>
          <cell r="G182">
            <v>2500</v>
          </cell>
          <cell r="H182">
            <v>1000</v>
          </cell>
          <cell r="I182">
            <v>0</v>
          </cell>
          <cell r="J182">
            <v>0</v>
          </cell>
          <cell r="K182">
            <v>40500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29052</v>
          </cell>
          <cell r="G190">
            <v>3325</v>
          </cell>
          <cell r="H190">
            <v>3365</v>
          </cell>
          <cell r="I190">
            <v>21562</v>
          </cell>
          <cell r="J190">
            <v>800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3800</v>
          </cell>
          <cell r="G193">
            <v>3600</v>
          </cell>
          <cell r="H193">
            <v>200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3800</v>
          </cell>
          <cell r="G194">
            <v>3600</v>
          </cell>
          <cell r="H194">
            <v>200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3600</v>
          </cell>
          <cell r="G195">
            <v>3600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200</v>
          </cell>
          <cell r="G201">
            <v>0</v>
          </cell>
          <cell r="H201">
            <v>200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4500</v>
          </cell>
          <cell r="G215">
            <v>0</v>
          </cell>
          <cell r="H215">
            <v>0</v>
          </cell>
          <cell r="I215">
            <v>0</v>
          </cell>
          <cell r="J215">
            <v>4500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4500</v>
          </cell>
          <cell r="G219">
            <v>0</v>
          </cell>
          <cell r="H219">
            <v>0</v>
          </cell>
          <cell r="I219">
            <v>0</v>
          </cell>
          <cell r="J219">
            <v>4500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4500</v>
          </cell>
          <cell r="G223">
            <v>0</v>
          </cell>
          <cell r="H223">
            <v>0</v>
          </cell>
          <cell r="I223">
            <v>0</v>
          </cell>
          <cell r="J223">
            <v>4500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534091</v>
          </cell>
          <cell r="G242">
            <v>17384</v>
          </cell>
          <cell r="H242">
            <v>21473</v>
          </cell>
          <cell r="I242">
            <v>106900</v>
          </cell>
          <cell r="J242">
            <v>386334</v>
          </cell>
          <cell r="K242">
            <v>0</v>
          </cell>
          <cell r="L242">
            <v>2000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534091</v>
          </cell>
          <cell r="G243">
            <v>17384</v>
          </cell>
          <cell r="H243">
            <v>21473</v>
          </cell>
          <cell r="I243">
            <v>106900</v>
          </cell>
          <cell r="J243">
            <v>386334</v>
          </cell>
          <cell r="K243">
            <v>0</v>
          </cell>
          <cell r="L243">
            <v>2000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200721</v>
          </cell>
          <cell r="G244">
            <v>17384</v>
          </cell>
          <cell r="H244">
            <v>21473</v>
          </cell>
          <cell r="I244">
            <v>106900</v>
          </cell>
          <cell r="J244">
            <v>52964</v>
          </cell>
          <cell r="K244">
            <v>0</v>
          </cell>
          <cell r="L244">
            <v>2000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53182</v>
          </cell>
          <cell r="G245">
            <v>0</v>
          </cell>
          <cell r="H245">
            <v>5360</v>
          </cell>
          <cell r="I245">
            <v>0</v>
          </cell>
          <cell r="J245">
            <v>45822</v>
          </cell>
          <cell r="K245">
            <v>0</v>
          </cell>
          <cell r="L245">
            <v>2000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17384</v>
          </cell>
          <cell r="G249">
            <v>17384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14313</v>
          </cell>
          <cell r="G254">
            <v>0</v>
          </cell>
          <cell r="H254">
            <v>14313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106900</v>
          </cell>
          <cell r="G268">
            <v>0</v>
          </cell>
          <cell r="H268">
            <v>0</v>
          </cell>
          <cell r="I268">
            <v>106900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8942</v>
          </cell>
          <cell r="G271">
            <v>0</v>
          </cell>
          <cell r="H271">
            <v>1800</v>
          </cell>
          <cell r="I271">
            <v>0</v>
          </cell>
          <cell r="J271">
            <v>7142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333370</v>
          </cell>
          <cell r="G282">
            <v>0</v>
          </cell>
          <cell r="H282">
            <v>0</v>
          </cell>
          <cell r="I282">
            <v>0</v>
          </cell>
          <cell r="J282">
            <v>333370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333370</v>
          </cell>
          <cell r="G283">
            <v>0</v>
          </cell>
          <cell r="H283">
            <v>0</v>
          </cell>
          <cell r="I283">
            <v>0</v>
          </cell>
          <cell r="J283">
            <v>333370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8">
        <row r="8">
          <cell r="F8">
            <v>784751.27885</v>
          </cell>
          <cell r="G8">
            <v>0</v>
          </cell>
          <cell r="H8">
            <v>9999.9988499999999</v>
          </cell>
          <cell r="I8">
            <v>368751.28</v>
          </cell>
          <cell r="J8">
            <v>406000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519281.99884999997</v>
          </cell>
          <cell r="G9">
            <v>0</v>
          </cell>
          <cell r="H9">
            <v>9999.9988499999999</v>
          </cell>
          <cell r="I9">
            <v>103282</v>
          </cell>
          <cell r="J9">
            <v>406000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436949.69</v>
          </cell>
          <cell r="G10">
            <v>0</v>
          </cell>
          <cell r="H10">
            <v>8583.69</v>
          </cell>
          <cell r="I10">
            <v>88700</v>
          </cell>
          <cell r="J10">
            <v>339666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419040.69</v>
          </cell>
          <cell r="G11">
            <v>0</v>
          </cell>
          <cell r="H11">
            <v>8583.69</v>
          </cell>
          <cell r="I11">
            <v>88700</v>
          </cell>
          <cell r="J11">
            <v>321757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17172</v>
          </cell>
          <cell r="G23">
            <v>0</v>
          </cell>
          <cell r="H23">
            <v>0</v>
          </cell>
          <cell r="I23">
            <v>0</v>
          </cell>
          <cell r="J23">
            <v>17172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737</v>
          </cell>
          <cell r="G25">
            <v>0</v>
          </cell>
          <cell r="H25">
            <v>0</v>
          </cell>
          <cell r="I25">
            <v>0</v>
          </cell>
          <cell r="J25">
            <v>737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10000</v>
          </cell>
          <cell r="G27">
            <v>0</v>
          </cell>
          <cell r="H27">
            <v>0</v>
          </cell>
          <cell r="I27">
            <v>0</v>
          </cell>
          <cell r="J27">
            <v>10000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10000</v>
          </cell>
          <cell r="G28">
            <v>0</v>
          </cell>
          <cell r="H28">
            <v>0</v>
          </cell>
          <cell r="I28">
            <v>0</v>
          </cell>
          <cell r="J28">
            <v>10000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72332.308850000001</v>
          </cell>
          <cell r="G36">
            <v>0</v>
          </cell>
          <cell r="H36">
            <v>1416.3088500000001</v>
          </cell>
          <cell r="I36">
            <v>14582</v>
          </cell>
          <cell r="J36">
            <v>56334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71757.308850000001</v>
          </cell>
          <cell r="G39">
            <v>0</v>
          </cell>
          <cell r="H39">
            <v>1416.3088500000001</v>
          </cell>
          <cell r="I39">
            <v>14500</v>
          </cell>
          <cell r="J39">
            <v>55841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575</v>
          </cell>
          <cell r="G43">
            <v>0</v>
          </cell>
          <cell r="H43">
            <v>0</v>
          </cell>
          <cell r="I43">
            <v>82</v>
          </cell>
          <cell r="J43">
            <v>493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265469.28000000003</v>
          </cell>
          <cell r="G46">
            <v>0</v>
          </cell>
          <cell r="H46">
            <v>0</v>
          </cell>
          <cell r="I46">
            <v>265469.28000000003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38889.279999999999</v>
          </cell>
          <cell r="G67">
            <v>0</v>
          </cell>
          <cell r="H67">
            <v>0</v>
          </cell>
          <cell r="I67">
            <v>38889.279999999999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38889.279999999999</v>
          </cell>
          <cell r="G75">
            <v>0</v>
          </cell>
          <cell r="H75">
            <v>0</v>
          </cell>
          <cell r="I75">
            <v>38889.279999999999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225080</v>
          </cell>
          <cell r="G100">
            <v>0</v>
          </cell>
          <cell r="H100">
            <v>0</v>
          </cell>
          <cell r="I100">
            <v>225080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1326</v>
          </cell>
          <cell r="G133">
            <v>0</v>
          </cell>
          <cell r="H133">
            <v>0</v>
          </cell>
          <cell r="I133">
            <v>1326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223754</v>
          </cell>
          <cell r="G152">
            <v>0</v>
          </cell>
          <cell r="H152">
            <v>0</v>
          </cell>
          <cell r="I152">
            <v>223754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1500</v>
          </cell>
          <cell r="G165">
            <v>0</v>
          </cell>
          <cell r="H165">
            <v>0</v>
          </cell>
          <cell r="I165">
            <v>1500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1500</v>
          </cell>
          <cell r="G190">
            <v>0</v>
          </cell>
          <cell r="H190">
            <v>0</v>
          </cell>
          <cell r="I190">
            <v>1500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7500</v>
          </cell>
          <cell r="G242">
            <v>0</v>
          </cell>
          <cell r="H242">
            <v>0</v>
          </cell>
          <cell r="I242">
            <v>7500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7500</v>
          </cell>
          <cell r="G243">
            <v>0</v>
          </cell>
          <cell r="H243">
            <v>0</v>
          </cell>
          <cell r="I243">
            <v>7500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7500</v>
          </cell>
          <cell r="G244">
            <v>0</v>
          </cell>
          <cell r="H244">
            <v>0</v>
          </cell>
          <cell r="I244">
            <v>7500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7500</v>
          </cell>
          <cell r="G271">
            <v>0</v>
          </cell>
          <cell r="H271">
            <v>0</v>
          </cell>
          <cell r="I271">
            <v>7500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9">
        <row r="8">
          <cell r="F8">
            <v>14435</v>
          </cell>
          <cell r="G8">
            <v>0</v>
          </cell>
          <cell r="H8">
            <v>0</v>
          </cell>
          <cell r="I8">
            <v>510</v>
          </cell>
          <cell r="J8">
            <v>13925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14435</v>
          </cell>
          <cell r="G46">
            <v>0</v>
          </cell>
          <cell r="H46">
            <v>0</v>
          </cell>
          <cell r="I46">
            <v>510</v>
          </cell>
          <cell r="J46">
            <v>13925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5279</v>
          </cell>
          <cell r="G47">
            <v>0</v>
          </cell>
          <cell r="H47">
            <v>0</v>
          </cell>
          <cell r="I47">
            <v>510</v>
          </cell>
          <cell r="J47">
            <v>4769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5279</v>
          </cell>
          <cell r="G48">
            <v>0</v>
          </cell>
          <cell r="H48">
            <v>0</v>
          </cell>
          <cell r="I48">
            <v>510</v>
          </cell>
          <cell r="J48">
            <v>4769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7960</v>
          </cell>
          <cell r="G100">
            <v>0</v>
          </cell>
          <cell r="H100">
            <v>0</v>
          </cell>
          <cell r="I100">
            <v>0</v>
          </cell>
          <cell r="J100">
            <v>7960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7960</v>
          </cell>
          <cell r="G101">
            <v>0</v>
          </cell>
          <cell r="H101">
            <v>0</v>
          </cell>
          <cell r="I101">
            <v>0</v>
          </cell>
          <cell r="J101">
            <v>7960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1196</v>
          </cell>
          <cell r="G161">
            <v>0</v>
          </cell>
          <cell r="H161">
            <v>0</v>
          </cell>
          <cell r="I161">
            <v>0</v>
          </cell>
          <cell r="J161">
            <v>1196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1196</v>
          </cell>
          <cell r="G162">
            <v>0</v>
          </cell>
          <cell r="H162">
            <v>0</v>
          </cell>
          <cell r="I162">
            <v>0</v>
          </cell>
          <cell r="J162">
            <v>1196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0">
        <row r="8">
          <cell r="F8">
            <v>156923</v>
          </cell>
          <cell r="G8">
            <v>126923</v>
          </cell>
          <cell r="H8">
            <v>0</v>
          </cell>
          <cell r="I8">
            <v>0</v>
          </cell>
          <cell r="J8">
            <v>30000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155832</v>
          </cell>
          <cell r="G9">
            <v>125832</v>
          </cell>
          <cell r="H9">
            <v>0</v>
          </cell>
          <cell r="I9">
            <v>0</v>
          </cell>
          <cell r="J9">
            <v>30000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128116</v>
          </cell>
          <cell r="G10">
            <v>103652</v>
          </cell>
          <cell r="H10">
            <v>0</v>
          </cell>
          <cell r="I10">
            <v>0</v>
          </cell>
          <cell r="J10">
            <v>24464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128116</v>
          </cell>
          <cell r="G11">
            <v>103652</v>
          </cell>
          <cell r="H11">
            <v>0</v>
          </cell>
          <cell r="I11">
            <v>0</v>
          </cell>
          <cell r="J11">
            <v>24464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6250</v>
          </cell>
          <cell r="G27">
            <v>5000</v>
          </cell>
          <cell r="H27">
            <v>0</v>
          </cell>
          <cell r="I27">
            <v>0</v>
          </cell>
          <cell r="J27">
            <v>1250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6250</v>
          </cell>
          <cell r="G28">
            <v>5000</v>
          </cell>
          <cell r="H28">
            <v>0</v>
          </cell>
          <cell r="I28">
            <v>0</v>
          </cell>
          <cell r="J28">
            <v>1250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21466</v>
          </cell>
          <cell r="G36">
            <v>17180</v>
          </cell>
          <cell r="H36">
            <v>0</v>
          </cell>
          <cell r="I36">
            <v>0</v>
          </cell>
          <cell r="J36">
            <v>4286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21234</v>
          </cell>
          <cell r="G39">
            <v>16992</v>
          </cell>
          <cell r="H39">
            <v>0</v>
          </cell>
          <cell r="I39">
            <v>0</v>
          </cell>
          <cell r="J39">
            <v>4242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232</v>
          </cell>
          <cell r="G43">
            <v>188</v>
          </cell>
          <cell r="H43">
            <v>0</v>
          </cell>
          <cell r="I43">
            <v>0</v>
          </cell>
          <cell r="J43">
            <v>44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1091</v>
          </cell>
          <cell r="G46">
            <v>1091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1091</v>
          </cell>
          <cell r="G47">
            <v>1091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1091</v>
          </cell>
          <cell r="G57">
            <v>1091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1">
        <row r="8">
          <cell r="F8">
            <v>27311</v>
          </cell>
          <cell r="G8">
            <v>15552</v>
          </cell>
          <cell r="H8">
            <v>3560</v>
          </cell>
          <cell r="I8">
            <v>7514</v>
          </cell>
          <cell r="J8">
            <v>0</v>
          </cell>
          <cell r="K8">
            <v>0</v>
          </cell>
          <cell r="L8">
            <v>685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27311</v>
          </cell>
          <cell r="G46">
            <v>15552</v>
          </cell>
          <cell r="H46">
            <v>3560</v>
          </cell>
          <cell r="I46">
            <v>7514</v>
          </cell>
          <cell r="J46">
            <v>0</v>
          </cell>
          <cell r="K46">
            <v>0</v>
          </cell>
          <cell r="L46">
            <v>685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3314</v>
          </cell>
          <cell r="G47">
            <v>510</v>
          </cell>
          <cell r="H47">
            <v>804</v>
          </cell>
          <cell r="I47">
            <v>2000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3314</v>
          </cell>
          <cell r="G48">
            <v>510</v>
          </cell>
          <cell r="H48">
            <v>804</v>
          </cell>
          <cell r="I48">
            <v>2000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15252</v>
          </cell>
          <cell r="G67">
            <v>8157</v>
          </cell>
          <cell r="H67">
            <v>896</v>
          </cell>
          <cell r="I67">
            <v>5514</v>
          </cell>
          <cell r="J67">
            <v>0</v>
          </cell>
          <cell r="K67">
            <v>0</v>
          </cell>
          <cell r="L67">
            <v>685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14535</v>
          </cell>
          <cell r="G68">
            <v>7440</v>
          </cell>
          <cell r="H68">
            <v>896</v>
          </cell>
          <cell r="I68">
            <v>5514</v>
          </cell>
          <cell r="J68">
            <v>0</v>
          </cell>
          <cell r="K68">
            <v>0</v>
          </cell>
          <cell r="L68">
            <v>685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417</v>
          </cell>
          <cell r="G75">
            <v>417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300</v>
          </cell>
          <cell r="G93">
            <v>300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8645</v>
          </cell>
          <cell r="G100">
            <v>6885</v>
          </cell>
          <cell r="H100">
            <v>1760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8645</v>
          </cell>
          <cell r="G152">
            <v>6885</v>
          </cell>
          <cell r="H152">
            <v>1760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100</v>
          </cell>
          <cell r="G165">
            <v>0</v>
          </cell>
          <cell r="H165">
            <v>100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100</v>
          </cell>
          <cell r="G178">
            <v>0</v>
          </cell>
          <cell r="H178">
            <v>100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13948</v>
          </cell>
          <cell r="G242">
            <v>3448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10500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13948</v>
          </cell>
          <cell r="G243">
            <v>3448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10500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13948</v>
          </cell>
          <cell r="G244">
            <v>3448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10500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3448</v>
          </cell>
          <cell r="G245">
            <v>3448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10500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10500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2">
        <row r="8">
          <cell r="F8">
            <v>35390</v>
          </cell>
          <cell r="G8">
            <v>35390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35390</v>
          </cell>
          <cell r="G46">
            <v>35390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35390</v>
          </cell>
          <cell r="G67">
            <v>35390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35390</v>
          </cell>
          <cell r="G75">
            <v>35390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3">
        <row r="8">
          <cell r="F8">
            <v>23963</v>
          </cell>
          <cell r="G8">
            <v>0</v>
          </cell>
          <cell r="H8">
            <v>0</v>
          </cell>
          <cell r="I8">
            <v>0</v>
          </cell>
          <cell r="J8">
            <v>23963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23963</v>
          </cell>
          <cell r="G46">
            <v>0</v>
          </cell>
          <cell r="H46">
            <v>0</v>
          </cell>
          <cell r="I46">
            <v>0</v>
          </cell>
          <cell r="J46">
            <v>23963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9045</v>
          </cell>
          <cell r="G47">
            <v>0</v>
          </cell>
          <cell r="H47">
            <v>0</v>
          </cell>
          <cell r="I47">
            <v>0</v>
          </cell>
          <cell r="J47">
            <v>9045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9045</v>
          </cell>
          <cell r="G48">
            <v>0</v>
          </cell>
          <cell r="H48">
            <v>0</v>
          </cell>
          <cell r="I48">
            <v>0</v>
          </cell>
          <cell r="J48">
            <v>9045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14918</v>
          </cell>
          <cell r="G100">
            <v>0</v>
          </cell>
          <cell r="H100">
            <v>0</v>
          </cell>
          <cell r="I100">
            <v>0</v>
          </cell>
          <cell r="J100">
            <v>14918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14918</v>
          </cell>
          <cell r="G138">
            <v>0</v>
          </cell>
          <cell r="H138">
            <v>0</v>
          </cell>
          <cell r="I138">
            <v>0</v>
          </cell>
          <cell r="J138">
            <v>14918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4">
        <row r="3">
          <cell r="D3" t="str">
            <v>novi program 01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5">
        <row r="3">
          <cell r="D3" t="str">
            <v>novi program 02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:I2"/>
    </sheetView>
  </sheetViews>
  <sheetFormatPr defaultColWidth="11.42578125" defaultRowHeight="12.75" x14ac:dyDescent="0.2"/>
  <cols>
    <col min="1" max="2" width="4.28515625" style="6" customWidth="1"/>
    <col min="3" max="3" width="5.5703125" style="6" customWidth="1"/>
    <col min="4" max="4" width="5.28515625" style="36" customWidth="1"/>
    <col min="5" max="5" width="45.85546875" style="6" customWidth="1"/>
    <col min="6" max="6" width="20.28515625" style="6" customWidth="1"/>
    <col min="7" max="7" width="17" style="6" customWidth="1"/>
    <col min="8" max="8" width="17.85546875" style="6" customWidth="1"/>
    <col min="9" max="9" width="18" style="6" customWidth="1"/>
    <col min="10" max="10" width="10.5703125" style="6" customWidth="1"/>
    <col min="11" max="256" width="11.42578125" style="6"/>
    <col min="257" max="258" width="4.28515625" style="6" customWidth="1"/>
    <col min="259" max="259" width="5.5703125" style="6" customWidth="1"/>
    <col min="260" max="260" width="5.28515625" style="6" customWidth="1"/>
    <col min="261" max="261" width="45.85546875" style="6" customWidth="1"/>
    <col min="262" max="262" width="20.28515625" style="6" customWidth="1"/>
    <col min="263" max="263" width="17" style="6" customWidth="1"/>
    <col min="264" max="264" width="17.85546875" style="6" customWidth="1"/>
    <col min="265" max="265" width="18" style="6" customWidth="1"/>
    <col min="266" max="266" width="10.5703125" style="6" customWidth="1"/>
    <col min="267" max="512" width="11.42578125" style="6"/>
    <col min="513" max="514" width="4.28515625" style="6" customWidth="1"/>
    <col min="515" max="515" width="5.5703125" style="6" customWidth="1"/>
    <col min="516" max="516" width="5.28515625" style="6" customWidth="1"/>
    <col min="517" max="517" width="45.85546875" style="6" customWidth="1"/>
    <col min="518" max="518" width="20.28515625" style="6" customWidth="1"/>
    <col min="519" max="519" width="17" style="6" customWidth="1"/>
    <col min="520" max="520" width="17.85546875" style="6" customWidth="1"/>
    <col min="521" max="521" width="18" style="6" customWidth="1"/>
    <col min="522" max="522" width="10.5703125" style="6" customWidth="1"/>
    <col min="523" max="768" width="11.42578125" style="6"/>
    <col min="769" max="770" width="4.28515625" style="6" customWidth="1"/>
    <col min="771" max="771" width="5.5703125" style="6" customWidth="1"/>
    <col min="772" max="772" width="5.28515625" style="6" customWidth="1"/>
    <col min="773" max="773" width="45.85546875" style="6" customWidth="1"/>
    <col min="774" max="774" width="20.28515625" style="6" customWidth="1"/>
    <col min="775" max="775" width="17" style="6" customWidth="1"/>
    <col min="776" max="776" width="17.85546875" style="6" customWidth="1"/>
    <col min="777" max="777" width="18" style="6" customWidth="1"/>
    <col min="778" max="778" width="10.5703125" style="6" customWidth="1"/>
    <col min="779" max="1024" width="11.42578125" style="6"/>
    <col min="1025" max="1026" width="4.28515625" style="6" customWidth="1"/>
    <col min="1027" max="1027" width="5.5703125" style="6" customWidth="1"/>
    <col min="1028" max="1028" width="5.28515625" style="6" customWidth="1"/>
    <col min="1029" max="1029" width="45.85546875" style="6" customWidth="1"/>
    <col min="1030" max="1030" width="20.28515625" style="6" customWidth="1"/>
    <col min="1031" max="1031" width="17" style="6" customWidth="1"/>
    <col min="1032" max="1032" width="17.85546875" style="6" customWidth="1"/>
    <col min="1033" max="1033" width="18" style="6" customWidth="1"/>
    <col min="1034" max="1034" width="10.5703125" style="6" customWidth="1"/>
    <col min="1035" max="1280" width="11.42578125" style="6"/>
    <col min="1281" max="1282" width="4.28515625" style="6" customWidth="1"/>
    <col min="1283" max="1283" width="5.5703125" style="6" customWidth="1"/>
    <col min="1284" max="1284" width="5.28515625" style="6" customWidth="1"/>
    <col min="1285" max="1285" width="45.85546875" style="6" customWidth="1"/>
    <col min="1286" max="1286" width="20.28515625" style="6" customWidth="1"/>
    <col min="1287" max="1287" width="17" style="6" customWidth="1"/>
    <col min="1288" max="1288" width="17.85546875" style="6" customWidth="1"/>
    <col min="1289" max="1289" width="18" style="6" customWidth="1"/>
    <col min="1290" max="1290" width="10.5703125" style="6" customWidth="1"/>
    <col min="1291" max="1536" width="11.42578125" style="6"/>
    <col min="1537" max="1538" width="4.28515625" style="6" customWidth="1"/>
    <col min="1539" max="1539" width="5.5703125" style="6" customWidth="1"/>
    <col min="1540" max="1540" width="5.28515625" style="6" customWidth="1"/>
    <col min="1541" max="1541" width="45.85546875" style="6" customWidth="1"/>
    <col min="1542" max="1542" width="20.28515625" style="6" customWidth="1"/>
    <col min="1543" max="1543" width="17" style="6" customWidth="1"/>
    <col min="1544" max="1544" width="17.85546875" style="6" customWidth="1"/>
    <col min="1545" max="1545" width="18" style="6" customWidth="1"/>
    <col min="1546" max="1546" width="10.5703125" style="6" customWidth="1"/>
    <col min="1547" max="1792" width="11.42578125" style="6"/>
    <col min="1793" max="1794" width="4.28515625" style="6" customWidth="1"/>
    <col min="1795" max="1795" width="5.5703125" style="6" customWidth="1"/>
    <col min="1796" max="1796" width="5.28515625" style="6" customWidth="1"/>
    <col min="1797" max="1797" width="45.85546875" style="6" customWidth="1"/>
    <col min="1798" max="1798" width="20.28515625" style="6" customWidth="1"/>
    <col min="1799" max="1799" width="17" style="6" customWidth="1"/>
    <col min="1800" max="1800" width="17.85546875" style="6" customWidth="1"/>
    <col min="1801" max="1801" width="18" style="6" customWidth="1"/>
    <col min="1802" max="1802" width="10.5703125" style="6" customWidth="1"/>
    <col min="1803" max="2048" width="11.42578125" style="6"/>
    <col min="2049" max="2050" width="4.28515625" style="6" customWidth="1"/>
    <col min="2051" max="2051" width="5.5703125" style="6" customWidth="1"/>
    <col min="2052" max="2052" width="5.28515625" style="6" customWidth="1"/>
    <col min="2053" max="2053" width="45.85546875" style="6" customWidth="1"/>
    <col min="2054" max="2054" width="20.28515625" style="6" customWidth="1"/>
    <col min="2055" max="2055" width="17" style="6" customWidth="1"/>
    <col min="2056" max="2056" width="17.85546875" style="6" customWidth="1"/>
    <col min="2057" max="2057" width="18" style="6" customWidth="1"/>
    <col min="2058" max="2058" width="10.5703125" style="6" customWidth="1"/>
    <col min="2059" max="2304" width="11.42578125" style="6"/>
    <col min="2305" max="2306" width="4.28515625" style="6" customWidth="1"/>
    <col min="2307" max="2307" width="5.5703125" style="6" customWidth="1"/>
    <col min="2308" max="2308" width="5.28515625" style="6" customWidth="1"/>
    <col min="2309" max="2309" width="45.85546875" style="6" customWidth="1"/>
    <col min="2310" max="2310" width="20.28515625" style="6" customWidth="1"/>
    <col min="2311" max="2311" width="17" style="6" customWidth="1"/>
    <col min="2312" max="2312" width="17.85546875" style="6" customWidth="1"/>
    <col min="2313" max="2313" width="18" style="6" customWidth="1"/>
    <col min="2314" max="2314" width="10.5703125" style="6" customWidth="1"/>
    <col min="2315" max="2560" width="11.42578125" style="6"/>
    <col min="2561" max="2562" width="4.28515625" style="6" customWidth="1"/>
    <col min="2563" max="2563" width="5.5703125" style="6" customWidth="1"/>
    <col min="2564" max="2564" width="5.28515625" style="6" customWidth="1"/>
    <col min="2565" max="2565" width="45.85546875" style="6" customWidth="1"/>
    <col min="2566" max="2566" width="20.28515625" style="6" customWidth="1"/>
    <col min="2567" max="2567" width="17" style="6" customWidth="1"/>
    <col min="2568" max="2568" width="17.85546875" style="6" customWidth="1"/>
    <col min="2569" max="2569" width="18" style="6" customWidth="1"/>
    <col min="2570" max="2570" width="10.5703125" style="6" customWidth="1"/>
    <col min="2571" max="2816" width="11.42578125" style="6"/>
    <col min="2817" max="2818" width="4.28515625" style="6" customWidth="1"/>
    <col min="2819" max="2819" width="5.5703125" style="6" customWidth="1"/>
    <col min="2820" max="2820" width="5.28515625" style="6" customWidth="1"/>
    <col min="2821" max="2821" width="45.85546875" style="6" customWidth="1"/>
    <col min="2822" max="2822" width="20.28515625" style="6" customWidth="1"/>
    <col min="2823" max="2823" width="17" style="6" customWidth="1"/>
    <col min="2824" max="2824" width="17.85546875" style="6" customWidth="1"/>
    <col min="2825" max="2825" width="18" style="6" customWidth="1"/>
    <col min="2826" max="2826" width="10.5703125" style="6" customWidth="1"/>
    <col min="2827" max="3072" width="11.42578125" style="6"/>
    <col min="3073" max="3074" width="4.28515625" style="6" customWidth="1"/>
    <col min="3075" max="3075" width="5.5703125" style="6" customWidth="1"/>
    <col min="3076" max="3076" width="5.28515625" style="6" customWidth="1"/>
    <col min="3077" max="3077" width="45.85546875" style="6" customWidth="1"/>
    <col min="3078" max="3078" width="20.28515625" style="6" customWidth="1"/>
    <col min="3079" max="3079" width="17" style="6" customWidth="1"/>
    <col min="3080" max="3080" width="17.85546875" style="6" customWidth="1"/>
    <col min="3081" max="3081" width="18" style="6" customWidth="1"/>
    <col min="3082" max="3082" width="10.5703125" style="6" customWidth="1"/>
    <col min="3083" max="3328" width="11.42578125" style="6"/>
    <col min="3329" max="3330" width="4.28515625" style="6" customWidth="1"/>
    <col min="3331" max="3331" width="5.5703125" style="6" customWidth="1"/>
    <col min="3332" max="3332" width="5.28515625" style="6" customWidth="1"/>
    <col min="3333" max="3333" width="45.85546875" style="6" customWidth="1"/>
    <col min="3334" max="3334" width="20.28515625" style="6" customWidth="1"/>
    <col min="3335" max="3335" width="17" style="6" customWidth="1"/>
    <col min="3336" max="3336" width="17.85546875" style="6" customWidth="1"/>
    <col min="3337" max="3337" width="18" style="6" customWidth="1"/>
    <col min="3338" max="3338" width="10.5703125" style="6" customWidth="1"/>
    <col min="3339" max="3584" width="11.42578125" style="6"/>
    <col min="3585" max="3586" width="4.28515625" style="6" customWidth="1"/>
    <col min="3587" max="3587" width="5.5703125" style="6" customWidth="1"/>
    <col min="3588" max="3588" width="5.28515625" style="6" customWidth="1"/>
    <col min="3589" max="3589" width="45.85546875" style="6" customWidth="1"/>
    <col min="3590" max="3590" width="20.28515625" style="6" customWidth="1"/>
    <col min="3591" max="3591" width="17" style="6" customWidth="1"/>
    <col min="3592" max="3592" width="17.85546875" style="6" customWidth="1"/>
    <col min="3593" max="3593" width="18" style="6" customWidth="1"/>
    <col min="3594" max="3594" width="10.5703125" style="6" customWidth="1"/>
    <col min="3595" max="3840" width="11.42578125" style="6"/>
    <col min="3841" max="3842" width="4.28515625" style="6" customWidth="1"/>
    <col min="3843" max="3843" width="5.5703125" style="6" customWidth="1"/>
    <col min="3844" max="3844" width="5.28515625" style="6" customWidth="1"/>
    <col min="3845" max="3845" width="45.85546875" style="6" customWidth="1"/>
    <col min="3846" max="3846" width="20.28515625" style="6" customWidth="1"/>
    <col min="3847" max="3847" width="17" style="6" customWidth="1"/>
    <col min="3848" max="3848" width="17.85546875" style="6" customWidth="1"/>
    <col min="3849" max="3849" width="18" style="6" customWidth="1"/>
    <col min="3850" max="3850" width="10.5703125" style="6" customWidth="1"/>
    <col min="3851" max="4096" width="11.42578125" style="6"/>
    <col min="4097" max="4098" width="4.28515625" style="6" customWidth="1"/>
    <col min="4099" max="4099" width="5.5703125" style="6" customWidth="1"/>
    <col min="4100" max="4100" width="5.28515625" style="6" customWidth="1"/>
    <col min="4101" max="4101" width="45.85546875" style="6" customWidth="1"/>
    <col min="4102" max="4102" width="20.28515625" style="6" customWidth="1"/>
    <col min="4103" max="4103" width="17" style="6" customWidth="1"/>
    <col min="4104" max="4104" width="17.85546875" style="6" customWidth="1"/>
    <col min="4105" max="4105" width="18" style="6" customWidth="1"/>
    <col min="4106" max="4106" width="10.5703125" style="6" customWidth="1"/>
    <col min="4107" max="4352" width="11.42578125" style="6"/>
    <col min="4353" max="4354" width="4.28515625" style="6" customWidth="1"/>
    <col min="4355" max="4355" width="5.5703125" style="6" customWidth="1"/>
    <col min="4356" max="4356" width="5.28515625" style="6" customWidth="1"/>
    <col min="4357" max="4357" width="45.85546875" style="6" customWidth="1"/>
    <col min="4358" max="4358" width="20.28515625" style="6" customWidth="1"/>
    <col min="4359" max="4359" width="17" style="6" customWidth="1"/>
    <col min="4360" max="4360" width="17.85546875" style="6" customWidth="1"/>
    <col min="4361" max="4361" width="18" style="6" customWidth="1"/>
    <col min="4362" max="4362" width="10.5703125" style="6" customWidth="1"/>
    <col min="4363" max="4608" width="11.42578125" style="6"/>
    <col min="4609" max="4610" width="4.28515625" style="6" customWidth="1"/>
    <col min="4611" max="4611" width="5.5703125" style="6" customWidth="1"/>
    <col min="4612" max="4612" width="5.28515625" style="6" customWidth="1"/>
    <col min="4613" max="4613" width="45.85546875" style="6" customWidth="1"/>
    <col min="4614" max="4614" width="20.28515625" style="6" customWidth="1"/>
    <col min="4615" max="4615" width="17" style="6" customWidth="1"/>
    <col min="4616" max="4616" width="17.85546875" style="6" customWidth="1"/>
    <col min="4617" max="4617" width="18" style="6" customWidth="1"/>
    <col min="4618" max="4618" width="10.5703125" style="6" customWidth="1"/>
    <col min="4619" max="4864" width="11.42578125" style="6"/>
    <col min="4865" max="4866" width="4.28515625" style="6" customWidth="1"/>
    <col min="4867" max="4867" width="5.5703125" style="6" customWidth="1"/>
    <col min="4868" max="4868" width="5.28515625" style="6" customWidth="1"/>
    <col min="4869" max="4869" width="45.85546875" style="6" customWidth="1"/>
    <col min="4870" max="4870" width="20.28515625" style="6" customWidth="1"/>
    <col min="4871" max="4871" width="17" style="6" customWidth="1"/>
    <col min="4872" max="4872" width="17.85546875" style="6" customWidth="1"/>
    <col min="4873" max="4873" width="18" style="6" customWidth="1"/>
    <col min="4874" max="4874" width="10.5703125" style="6" customWidth="1"/>
    <col min="4875" max="5120" width="11.42578125" style="6"/>
    <col min="5121" max="5122" width="4.28515625" style="6" customWidth="1"/>
    <col min="5123" max="5123" width="5.5703125" style="6" customWidth="1"/>
    <col min="5124" max="5124" width="5.28515625" style="6" customWidth="1"/>
    <col min="5125" max="5125" width="45.85546875" style="6" customWidth="1"/>
    <col min="5126" max="5126" width="20.28515625" style="6" customWidth="1"/>
    <col min="5127" max="5127" width="17" style="6" customWidth="1"/>
    <col min="5128" max="5128" width="17.85546875" style="6" customWidth="1"/>
    <col min="5129" max="5129" width="18" style="6" customWidth="1"/>
    <col min="5130" max="5130" width="10.5703125" style="6" customWidth="1"/>
    <col min="5131" max="5376" width="11.42578125" style="6"/>
    <col min="5377" max="5378" width="4.28515625" style="6" customWidth="1"/>
    <col min="5379" max="5379" width="5.5703125" style="6" customWidth="1"/>
    <col min="5380" max="5380" width="5.28515625" style="6" customWidth="1"/>
    <col min="5381" max="5381" width="45.85546875" style="6" customWidth="1"/>
    <col min="5382" max="5382" width="20.28515625" style="6" customWidth="1"/>
    <col min="5383" max="5383" width="17" style="6" customWidth="1"/>
    <col min="5384" max="5384" width="17.85546875" style="6" customWidth="1"/>
    <col min="5385" max="5385" width="18" style="6" customWidth="1"/>
    <col min="5386" max="5386" width="10.5703125" style="6" customWidth="1"/>
    <col min="5387" max="5632" width="11.42578125" style="6"/>
    <col min="5633" max="5634" width="4.28515625" style="6" customWidth="1"/>
    <col min="5635" max="5635" width="5.5703125" style="6" customWidth="1"/>
    <col min="5636" max="5636" width="5.28515625" style="6" customWidth="1"/>
    <col min="5637" max="5637" width="45.85546875" style="6" customWidth="1"/>
    <col min="5638" max="5638" width="20.28515625" style="6" customWidth="1"/>
    <col min="5639" max="5639" width="17" style="6" customWidth="1"/>
    <col min="5640" max="5640" width="17.85546875" style="6" customWidth="1"/>
    <col min="5641" max="5641" width="18" style="6" customWidth="1"/>
    <col min="5642" max="5642" width="10.5703125" style="6" customWidth="1"/>
    <col min="5643" max="5888" width="11.42578125" style="6"/>
    <col min="5889" max="5890" width="4.28515625" style="6" customWidth="1"/>
    <col min="5891" max="5891" width="5.5703125" style="6" customWidth="1"/>
    <col min="5892" max="5892" width="5.28515625" style="6" customWidth="1"/>
    <col min="5893" max="5893" width="45.85546875" style="6" customWidth="1"/>
    <col min="5894" max="5894" width="20.28515625" style="6" customWidth="1"/>
    <col min="5895" max="5895" width="17" style="6" customWidth="1"/>
    <col min="5896" max="5896" width="17.85546875" style="6" customWidth="1"/>
    <col min="5897" max="5897" width="18" style="6" customWidth="1"/>
    <col min="5898" max="5898" width="10.5703125" style="6" customWidth="1"/>
    <col min="5899" max="6144" width="11.42578125" style="6"/>
    <col min="6145" max="6146" width="4.28515625" style="6" customWidth="1"/>
    <col min="6147" max="6147" width="5.5703125" style="6" customWidth="1"/>
    <col min="6148" max="6148" width="5.28515625" style="6" customWidth="1"/>
    <col min="6149" max="6149" width="45.85546875" style="6" customWidth="1"/>
    <col min="6150" max="6150" width="20.28515625" style="6" customWidth="1"/>
    <col min="6151" max="6151" width="17" style="6" customWidth="1"/>
    <col min="6152" max="6152" width="17.85546875" style="6" customWidth="1"/>
    <col min="6153" max="6153" width="18" style="6" customWidth="1"/>
    <col min="6154" max="6154" width="10.5703125" style="6" customWidth="1"/>
    <col min="6155" max="6400" width="11.42578125" style="6"/>
    <col min="6401" max="6402" width="4.28515625" style="6" customWidth="1"/>
    <col min="6403" max="6403" width="5.5703125" style="6" customWidth="1"/>
    <col min="6404" max="6404" width="5.28515625" style="6" customWidth="1"/>
    <col min="6405" max="6405" width="45.85546875" style="6" customWidth="1"/>
    <col min="6406" max="6406" width="20.28515625" style="6" customWidth="1"/>
    <col min="6407" max="6407" width="17" style="6" customWidth="1"/>
    <col min="6408" max="6408" width="17.85546875" style="6" customWidth="1"/>
    <col min="6409" max="6409" width="18" style="6" customWidth="1"/>
    <col min="6410" max="6410" width="10.5703125" style="6" customWidth="1"/>
    <col min="6411" max="6656" width="11.42578125" style="6"/>
    <col min="6657" max="6658" width="4.28515625" style="6" customWidth="1"/>
    <col min="6659" max="6659" width="5.5703125" style="6" customWidth="1"/>
    <col min="6660" max="6660" width="5.28515625" style="6" customWidth="1"/>
    <col min="6661" max="6661" width="45.85546875" style="6" customWidth="1"/>
    <col min="6662" max="6662" width="20.28515625" style="6" customWidth="1"/>
    <col min="6663" max="6663" width="17" style="6" customWidth="1"/>
    <col min="6664" max="6664" width="17.85546875" style="6" customWidth="1"/>
    <col min="6665" max="6665" width="18" style="6" customWidth="1"/>
    <col min="6666" max="6666" width="10.5703125" style="6" customWidth="1"/>
    <col min="6667" max="6912" width="11.42578125" style="6"/>
    <col min="6913" max="6914" width="4.28515625" style="6" customWidth="1"/>
    <col min="6915" max="6915" width="5.5703125" style="6" customWidth="1"/>
    <col min="6916" max="6916" width="5.28515625" style="6" customWidth="1"/>
    <col min="6917" max="6917" width="45.85546875" style="6" customWidth="1"/>
    <col min="6918" max="6918" width="20.28515625" style="6" customWidth="1"/>
    <col min="6919" max="6919" width="17" style="6" customWidth="1"/>
    <col min="6920" max="6920" width="17.85546875" style="6" customWidth="1"/>
    <col min="6921" max="6921" width="18" style="6" customWidth="1"/>
    <col min="6922" max="6922" width="10.5703125" style="6" customWidth="1"/>
    <col min="6923" max="7168" width="11.42578125" style="6"/>
    <col min="7169" max="7170" width="4.28515625" style="6" customWidth="1"/>
    <col min="7171" max="7171" width="5.5703125" style="6" customWidth="1"/>
    <col min="7172" max="7172" width="5.28515625" style="6" customWidth="1"/>
    <col min="7173" max="7173" width="45.85546875" style="6" customWidth="1"/>
    <col min="7174" max="7174" width="20.28515625" style="6" customWidth="1"/>
    <col min="7175" max="7175" width="17" style="6" customWidth="1"/>
    <col min="7176" max="7176" width="17.85546875" style="6" customWidth="1"/>
    <col min="7177" max="7177" width="18" style="6" customWidth="1"/>
    <col min="7178" max="7178" width="10.5703125" style="6" customWidth="1"/>
    <col min="7179" max="7424" width="11.42578125" style="6"/>
    <col min="7425" max="7426" width="4.28515625" style="6" customWidth="1"/>
    <col min="7427" max="7427" width="5.5703125" style="6" customWidth="1"/>
    <col min="7428" max="7428" width="5.28515625" style="6" customWidth="1"/>
    <col min="7429" max="7429" width="45.85546875" style="6" customWidth="1"/>
    <col min="7430" max="7430" width="20.28515625" style="6" customWidth="1"/>
    <col min="7431" max="7431" width="17" style="6" customWidth="1"/>
    <col min="7432" max="7432" width="17.85546875" style="6" customWidth="1"/>
    <col min="7433" max="7433" width="18" style="6" customWidth="1"/>
    <col min="7434" max="7434" width="10.5703125" style="6" customWidth="1"/>
    <col min="7435" max="7680" width="11.42578125" style="6"/>
    <col min="7681" max="7682" width="4.28515625" style="6" customWidth="1"/>
    <col min="7683" max="7683" width="5.5703125" style="6" customWidth="1"/>
    <col min="7684" max="7684" width="5.28515625" style="6" customWidth="1"/>
    <col min="7685" max="7685" width="45.85546875" style="6" customWidth="1"/>
    <col min="7686" max="7686" width="20.28515625" style="6" customWidth="1"/>
    <col min="7687" max="7687" width="17" style="6" customWidth="1"/>
    <col min="7688" max="7688" width="17.85546875" style="6" customWidth="1"/>
    <col min="7689" max="7689" width="18" style="6" customWidth="1"/>
    <col min="7690" max="7690" width="10.5703125" style="6" customWidth="1"/>
    <col min="7691" max="7936" width="11.42578125" style="6"/>
    <col min="7937" max="7938" width="4.28515625" style="6" customWidth="1"/>
    <col min="7939" max="7939" width="5.5703125" style="6" customWidth="1"/>
    <col min="7940" max="7940" width="5.28515625" style="6" customWidth="1"/>
    <col min="7941" max="7941" width="45.85546875" style="6" customWidth="1"/>
    <col min="7942" max="7942" width="20.28515625" style="6" customWidth="1"/>
    <col min="7943" max="7943" width="17" style="6" customWidth="1"/>
    <col min="7944" max="7944" width="17.85546875" style="6" customWidth="1"/>
    <col min="7945" max="7945" width="18" style="6" customWidth="1"/>
    <col min="7946" max="7946" width="10.5703125" style="6" customWidth="1"/>
    <col min="7947" max="8192" width="11.42578125" style="6"/>
    <col min="8193" max="8194" width="4.28515625" style="6" customWidth="1"/>
    <col min="8195" max="8195" width="5.5703125" style="6" customWidth="1"/>
    <col min="8196" max="8196" width="5.28515625" style="6" customWidth="1"/>
    <col min="8197" max="8197" width="45.85546875" style="6" customWidth="1"/>
    <col min="8198" max="8198" width="20.28515625" style="6" customWidth="1"/>
    <col min="8199" max="8199" width="17" style="6" customWidth="1"/>
    <col min="8200" max="8200" width="17.85546875" style="6" customWidth="1"/>
    <col min="8201" max="8201" width="18" style="6" customWidth="1"/>
    <col min="8202" max="8202" width="10.5703125" style="6" customWidth="1"/>
    <col min="8203" max="8448" width="11.42578125" style="6"/>
    <col min="8449" max="8450" width="4.28515625" style="6" customWidth="1"/>
    <col min="8451" max="8451" width="5.5703125" style="6" customWidth="1"/>
    <col min="8452" max="8452" width="5.28515625" style="6" customWidth="1"/>
    <col min="8453" max="8453" width="45.85546875" style="6" customWidth="1"/>
    <col min="8454" max="8454" width="20.28515625" style="6" customWidth="1"/>
    <col min="8455" max="8455" width="17" style="6" customWidth="1"/>
    <col min="8456" max="8456" width="17.85546875" style="6" customWidth="1"/>
    <col min="8457" max="8457" width="18" style="6" customWidth="1"/>
    <col min="8458" max="8458" width="10.5703125" style="6" customWidth="1"/>
    <col min="8459" max="8704" width="11.42578125" style="6"/>
    <col min="8705" max="8706" width="4.28515625" style="6" customWidth="1"/>
    <col min="8707" max="8707" width="5.5703125" style="6" customWidth="1"/>
    <col min="8708" max="8708" width="5.28515625" style="6" customWidth="1"/>
    <col min="8709" max="8709" width="45.85546875" style="6" customWidth="1"/>
    <col min="8710" max="8710" width="20.28515625" style="6" customWidth="1"/>
    <col min="8711" max="8711" width="17" style="6" customWidth="1"/>
    <col min="8712" max="8712" width="17.85546875" style="6" customWidth="1"/>
    <col min="8713" max="8713" width="18" style="6" customWidth="1"/>
    <col min="8714" max="8714" width="10.5703125" style="6" customWidth="1"/>
    <col min="8715" max="8960" width="11.42578125" style="6"/>
    <col min="8961" max="8962" width="4.28515625" style="6" customWidth="1"/>
    <col min="8963" max="8963" width="5.5703125" style="6" customWidth="1"/>
    <col min="8964" max="8964" width="5.28515625" style="6" customWidth="1"/>
    <col min="8965" max="8965" width="45.85546875" style="6" customWidth="1"/>
    <col min="8966" max="8966" width="20.28515625" style="6" customWidth="1"/>
    <col min="8967" max="8967" width="17" style="6" customWidth="1"/>
    <col min="8968" max="8968" width="17.85546875" style="6" customWidth="1"/>
    <col min="8969" max="8969" width="18" style="6" customWidth="1"/>
    <col min="8970" max="8970" width="10.5703125" style="6" customWidth="1"/>
    <col min="8971" max="9216" width="11.42578125" style="6"/>
    <col min="9217" max="9218" width="4.28515625" style="6" customWidth="1"/>
    <col min="9219" max="9219" width="5.5703125" style="6" customWidth="1"/>
    <col min="9220" max="9220" width="5.28515625" style="6" customWidth="1"/>
    <col min="9221" max="9221" width="45.85546875" style="6" customWidth="1"/>
    <col min="9222" max="9222" width="20.28515625" style="6" customWidth="1"/>
    <col min="9223" max="9223" width="17" style="6" customWidth="1"/>
    <col min="9224" max="9224" width="17.85546875" style="6" customWidth="1"/>
    <col min="9225" max="9225" width="18" style="6" customWidth="1"/>
    <col min="9226" max="9226" width="10.5703125" style="6" customWidth="1"/>
    <col min="9227" max="9472" width="11.42578125" style="6"/>
    <col min="9473" max="9474" width="4.28515625" style="6" customWidth="1"/>
    <col min="9475" max="9475" width="5.5703125" style="6" customWidth="1"/>
    <col min="9476" max="9476" width="5.28515625" style="6" customWidth="1"/>
    <col min="9477" max="9477" width="45.85546875" style="6" customWidth="1"/>
    <col min="9478" max="9478" width="20.28515625" style="6" customWidth="1"/>
    <col min="9479" max="9479" width="17" style="6" customWidth="1"/>
    <col min="9480" max="9480" width="17.85546875" style="6" customWidth="1"/>
    <col min="9481" max="9481" width="18" style="6" customWidth="1"/>
    <col min="9482" max="9482" width="10.5703125" style="6" customWidth="1"/>
    <col min="9483" max="9728" width="11.42578125" style="6"/>
    <col min="9729" max="9730" width="4.28515625" style="6" customWidth="1"/>
    <col min="9731" max="9731" width="5.5703125" style="6" customWidth="1"/>
    <col min="9732" max="9732" width="5.28515625" style="6" customWidth="1"/>
    <col min="9733" max="9733" width="45.85546875" style="6" customWidth="1"/>
    <col min="9734" max="9734" width="20.28515625" style="6" customWidth="1"/>
    <col min="9735" max="9735" width="17" style="6" customWidth="1"/>
    <col min="9736" max="9736" width="17.85546875" style="6" customWidth="1"/>
    <col min="9737" max="9737" width="18" style="6" customWidth="1"/>
    <col min="9738" max="9738" width="10.5703125" style="6" customWidth="1"/>
    <col min="9739" max="9984" width="11.42578125" style="6"/>
    <col min="9985" max="9986" width="4.28515625" style="6" customWidth="1"/>
    <col min="9987" max="9987" width="5.5703125" style="6" customWidth="1"/>
    <col min="9988" max="9988" width="5.28515625" style="6" customWidth="1"/>
    <col min="9989" max="9989" width="45.85546875" style="6" customWidth="1"/>
    <col min="9990" max="9990" width="20.28515625" style="6" customWidth="1"/>
    <col min="9991" max="9991" width="17" style="6" customWidth="1"/>
    <col min="9992" max="9992" width="17.85546875" style="6" customWidth="1"/>
    <col min="9993" max="9993" width="18" style="6" customWidth="1"/>
    <col min="9994" max="9994" width="10.5703125" style="6" customWidth="1"/>
    <col min="9995" max="10240" width="11.42578125" style="6"/>
    <col min="10241" max="10242" width="4.28515625" style="6" customWidth="1"/>
    <col min="10243" max="10243" width="5.5703125" style="6" customWidth="1"/>
    <col min="10244" max="10244" width="5.28515625" style="6" customWidth="1"/>
    <col min="10245" max="10245" width="45.85546875" style="6" customWidth="1"/>
    <col min="10246" max="10246" width="20.28515625" style="6" customWidth="1"/>
    <col min="10247" max="10247" width="17" style="6" customWidth="1"/>
    <col min="10248" max="10248" width="17.85546875" style="6" customWidth="1"/>
    <col min="10249" max="10249" width="18" style="6" customWidth="1"/>
    <col min="10250" max="10250" width="10.5703125" style="6" customWidth="1"/>
    <col min="10251" max="10496" width="11.42578125" style="6"/>
    <col min="10497" max="10498" width="4.28515625" style="6" customWidth="1"/>
    <col min="10499" max="10499" width="5.5703125" style="6" customWidth="1"/>
    <col min="10500" max="10500" width="5.28515625" style="6" customWidth="1"/>
    <col min="10501" max="10501" width="45.85546875" style="6" customWidth="1"/>
    <col min="10502" max="10502" width="20.28515625" style="6" customWidth="1"/>
    <col min="10503" max="10503" width="17" style="6" customWidth="1"/>
    <col min="10504" max="10504" width="17.85546875" style="6" customWidth="1"/>
    <col min="10505" max="10505" width="18" style="6" customWidth="1"/>
    <col min="10506" max="10506" width="10.5703125" style="6" customWidth="1"/>
    <col min="10507" max="10752" width="11.42578125" style="6"/>
    <col min="10753" max="10754" width="4.28515625" style="6" customWidth="1"/>
    <col min="10755" max="10755" width="5.5703125" style="6" customWidth="1"/>
    <col min="10756" max="10756" width="5.28515625" style="6" customWidth="1"/>
    <col min="10757" max="10757" width="45.85546875" style="6" customWidth="1"/>
    <col min="10758" max="10758" width="20.28515625" style="6" customWidth="1"/>
    <col min="10759" max="10759" width="17" style="6" customWidth="1"/>
    <col min="10760" max="10760" width="17.85546875" style="6" customWidth="1"/>
    <col min="10761" max="10761" width="18" style="6" customWidth="1"/>
    <col min="10762" max="10762" width="10.5703125" style="6" customWidth="1"/>
    <col min="10763" max="11008" width="11.42578125" style="6"/>
    <col min="11009" max="11010" width="4.28515625" style="6" customWidth="1"/>
    <col min="11011" max="11011" width="5.5703125" style="6" customWidth="1"/>
    <col min="11012" max="11012" width="5.28515625" style="6" customWidth="1"/>
    <col min="11013" max="11013" width="45.85546875" style="6" customWidth="1"/>
    <col min="11014" max="11014" width="20.28515625" style="6" customWidth="1"/>
    <col min="11015" max="11015" width="17" style="6" customWidth="1"/>
    <col min="11016" max="11016" width="17.85546875" style="6" customWidth="1"/>
    <col min="11017" max="11017" width="18" style="6" customWidth="1"/>
    <col min="11018" max="11018" width="10.5703125" style="6" customWidth="1"/>
    <col min="11019" max="11264" width="11.42578125" style="6"/>
    <col min="11265" max="11266" width="4.28515625" style="6" customWidth="1"/>
    <col min="11267" max="11267" width="5.5703125" style="6" customWidth="1"/>
    <col min="11268" max="11268" width="5.28515625" style="6" customWidth="1"/>
    <col min="11269" max="11269" width="45.85546875" style="6" customWidth="1"/>
    <col min="11270" max="11270" width="20.28515625" style="6" customWidth="1"/>
    <col min="11271" max="11271" width="17" style="6" customWidth="1"/>
    <col min="11272" max="11272" width="17.85546875" style="6" customWidth="1"/>
    <col min="11273" max="11273" width="18" style="6" customWidth="1"/>
    <col min="11274" max="11274" width="10.5703125" style="6" customWidth="1"/>
    <col min="11275" max="11520" width="11.42578125" style="6"/>
    <col min="11521" max="11522" width="4.28515625" style="6" customWidth="1"/>
    <col min="11523" max="11523" width="5.5703125" style="6" customWidth="1"/>
    <col min="11524" max="11524" width="5.28515625" style="6" customWidth="1"/>
    <col min="11525" max="11525" width="45.85546875" style="6" customWidth="1"/>
    <col min="11526" max="11526" width="20.28515625" style="6" customWidth="1"/>
    <col min="11527" max="11527" width="17" style="6" customWidth="1"/>
    <col min="11528" max="11528" width="17.85546875" style="6" customWidth="1"/>
    <col min="11529" max="11529" width="18" style="6" customWidth="1"/>
    <col min="11530" max="11530" width="10.5703125" style="6" customWidth="1"/>
    <col min="11531" max="11776" width="11.42578125" style="6"/>
    <col min="11777" max="11778" width="4.28515625" style="6" customWidth="1"/>
    <col min="11779" max="11779" width="5.5703125" style="6" customWidth="1"/>
    <col min="11780" max="11780" width="5.28515625" style="6" customWidth="1"/>
    <col min="11781" max="11781" width="45.85546875" style="6" customWidth="1"/>
    <col min="11782" max="11782" width="20.28515625" style="6" customWidth="1"/>
    <col min="11783" max="11783" width="17" style="6" customWidth="1"/>
    <col min="11784" max="11784" width="17.85546875" style="6" customWidth="1"/>
    <col min="11785" max="11785" width="18" style="6" customWidth="1"/>
    <col min="11786" max="11786" width="10.5703125" style="6" customWidth="1"/>
    <col min="11787" max="12032" width="11.42578125" style="6"/>
    <col min="12033" max="12034" width="4.28515625" style="6" customWidth="1"/>
    <col min="12035" max="12035" width="5.5703125" style="6" customWidth="1"/>
    <col min="12036" max="12036" width="5.28515625" style="6" customWidth="1"/>
    <col min="12037" max="12037" width="45.85546875" style="6" customWidth="1"/>
    <col min="12038" max="12038" width="20.28515625" style="6" customWidth="1"/>
    <col min="12039" max="12039" width="17" style="6" customWidth="1"/>
    <col min="12040" max="12040" width="17.85546875" style="6" customWidth="1"/>
    <col min="12041" max="12041" width="18" style="6" customWidth="1"/>
    <col min="12042" max="12042" width="10.5703125" style="6" customWidth="1"/>
    <col min="12043" max="12288" width="11.42578125" style="6"/>
    <col min="12289" max="12290" width="4.28515625" style="6" customWidth="1"/>
    <col min="12291" max="12291" width="5.5703125" style="6" customWidth="1"/>
    <col min="12292" max="12292" width="5.28515625" style="6" customWidth="1"/>
    <col min="12293" max="12293" width="45.85546875" style="6" customWidth="1"/>
    <col min="12294" max="12294" width="20.28515625" style="6" customWidth="1"/>
    <col min="12295" max="12295" width="17" style="6" customWidth="1"/>
    <col min="12296" max="12296" width="17.85546875" style="6" customWidth="1"/>
    <col min="12297" max="12297" width="18" style="6" customWidth="1"/>
    <col min="12298" max="12298" width="10.5703125" style="6" customWidth="1"/>
    <col min="12299" max="12544" width="11.42578125" style="6"/>
    <col min="12545" max="12546" width="4.28515625" style="6" customWidth="1"/>
    <col min="12547" max="12547" width="5.5703125" style="6" customWidth="1"/>
    <col min="12548" max="12548" width="5.28515625" style="6" customWidth="1"/>
    <col min="12549" max="12549" width="45.85546875" style="6" customWidth="1"/>
    <col min="12550" max="12550" width="20.28515625" style="6" customWidth="1"/>
    <col min="12551" max="12551" width="17" style="6" customWidth="1"/>
    <col min="12552" max="12552" width="17.85546875" style="6" customWidth="1"/>
    <col min="12553" max="12553" width="18" style="6" customWidth="1"/>
    <col min="12554" max="12554" width="10.5703125" style="6" customWidth="1"/>
    <col min="12555" max="12800" width="11.42578125" style="6"/>
    <col min="12801" max="12802" width="4.28515625" style="6" customWidth="1"/>
    <col min="12803" max="12803" width="5.5703125" style="6" customWidth="1"/>
    <col min="12804" max="12804" width="5.28515625" style="6" customWidth="1"/>
    <col min="12805" max="12805" width="45.85546875" style="6" customWidth="1"/>
    <col min="12806" max="12806" width="20.28515625" style="6" customWidth="1"/>
    <col min="12807" max="12807" width="17" style="6" customWidth="1"/>
    <col min="12808" max="12808" width="17.85546875" style="6" customWidth="1"/>
    <col min="12809" max="12809" width="18" style="6" customWidth="1"/>
    <col min="12810" max="12810" width="10.5703125" style="6" customWidth="1"/>
    <col min="12811" max="13056" width="11.42578125" style="6"/>
    <col min="13057" max="13058" width="4.28515625" style="6" customWidth="1"/>
    <col min="13059" max="13059" width="5.5703125" style="6" customWidth="1"/>
    <col min="13060" max="13060" width="5.28515625" style="6" customWidth="1"/>
    <col min="13061" max="13061" width="45.85546875" style="6" customWidth="1"/>
    <col min="13062" max="13062" width="20.28515625" style="6" customWidth="1"/>
    <col min="13063" max="13063" width="17" style="6" customWidth="1"/>
    <col min="13064" max="13064" width="17.85546875" style="6" customWidth="1"/>
    <col min="13065" max="13065" width="18" style="6" customWidth="1"/>
    <col min="13066" max="13066" width="10.5703125" style="6" customWidth="1"/>
    <col min="13067" max="13312" width="11.42578125" style="6"/>
    <col min="13313" max="13314" width="4.28515625" style="6" customWidth="1"/>
    <col min="13315" max="13315" width="5.5703125" style="6" customWidth="1"/>
    <col min="13316" max="13316" width="5.28515625" style="6" customWidth="1"/>
    <col min="13317" max="13317" width="45.85546875" style="6" customWidth="1"/>
    <col min="13318" max="13318" width="20.28515625" style="6" customWidth="1"/>
    <col min="13319" max="13319" width="17" style="6" customWidth="1"/>
    <col min="13320" max="13320" width="17.85546875" style="6" customWidth="1"/>
    <col min="13321" max="13321" width="18" style="6" customWidth="1"/>
    <col min="13322" max="13322" width="10.5703125" style="6" customWidth="1"/>
    <col min="13323" max="13568" width="11.42578125" style="6"/>
    <col min="13569" max="13570" width="4.28515625" style="6" customWidth="1"/>
    <col min="13571" max="13571" width="5.5703125" style="6" customWidth="1"/>
    <col min="13572" max="13572" width="5.28515625" style="6" customWidth="1"/>
    <col min="13573" max="13573" width="45.85546875" style="6" customWidth="1"/>
    <col min="13574" max="13574" width="20.28515625" style="6" customWidth="1"/>
    <col min="13575" max="13575" width="17" style="6" customWidth="1"/>
    <col min="13576" max="13576" width="17.85546875" style="6" customWidth="1"/>
    <col min="13577" max="13577" width="18" style="6" customWidth="1"/>
    <col min="13578" max="13578" width="10.5703125" style="6" customWidth="1"/>
    <col min="13579" max="13824" width="11.42578125" style="6"/>
    <col min="13825" max="13826" width="4.28515625" style="6" customWidth="1"/>
    <col min="13827" max="13827" width="5.5703125" style="6" customWidth="1"/>
    <col min="13828" max="13828" width="5.28515625" style="6" customWidth="1"/>
    <col min="13829" max="13829" width="45.85546875" style="6" customWidth="1"/>
    <col min="13830" max="13830" width="20.28515625" style="6" customWidth="1"/>
    <col min="13831" max="13831" width="17" style="6" customWidth="1"/>
    <col min="13832" max="13832" width="17.85546875" style="6" customWidth="1"/>
    <col min="13833" max="13833" width="18" style="6" customWidth="1"/>
    <col min="13834" max="13834" width="10.5703125" style="6" customWidth="1"/>
    <col min="13835" max="14080" width="11.42578125" style="6"/>
    <col min="14081" max="14082" width="4.28515625" style="6" customWidth="1"/>
    <col min="14083" max="14083" width="5.5703125" style="6" customWidth="1"/>
    <col min="14084" max="14084" width="5.28515625" style="6" customWidth="1"/>
    <col min="14085" max="14085" width="45.85546875" style="6" customWidth="1"/>
    <col min="14086" max="14086" width="20.28515625" style="6" customWidth="1"/>
    <col min="14087" max="14087" width="17" style="6" customWidth="1"/>
    <col min="14088" max="14088" width="17.85546875" style="6" customWidth="1"/>
    <col min="14089" max="14089" width="18" style="6" customWidth="1"/>
    <col min="14090" max="14090" width="10.5703125" style="6" customWidth="1"/>
    <col min="14091" max="14336" width="11.42578125" style="6"/>
    <col min="14337" max="14338" width="4.28515625" style="6" customWidth="1"/>
    <col min="14339" max="14339" width="5.5703125" style="6" customWidth="1"/>
    <col min="14340" max="14340" width="5.28515625" style="6" customWidth="1"/>
    <col min="14341" max="14341" width="45.85546875" style="6" customWidth="1"/>
    <col min="14342" max="14342" width="20.28515625" style="6" customWidth="1"/>
    <col min="14343" max="14343" width="17" style="6" customWidth="1"/>
    <col min="14344" max="14344" width="17.85546875" style="6" customWidth="1"/>
    <col min="14345" max="14345" width="18" style="6" customWidth="1"/>
    <col min="14346" max="14346" width="10.5703125" style="6" customWidth="1"/>
    <col min="14347" max="14592" width="11.42578125" style="6"/>
    <col min="14593" max="14594" width="4.28515625" style="6" customWidth="1"/>
    <col min="14595" max="14595" width="5.5703125" style="6" customWidth="1"/>
    <col min="14596" max="14596" width="5.28515625" style="6" customWidth="1"/>
    <col min="14597" max="14597" width="45.85546875" style="6" customWidth="1"/>
    <col min="14598" max="14598" width="20.28515625" style="6" customWidth="1"/>
    <col min="14599" max="14599" width="17" style="6" customWidth="1"/>
    <col min="14600" max="14600" width="17.85546875" style="6" customWidth="1"/>
    <col min="14601" max="14601" width="18" style="6" customWidth="1"/>
    <col min="14602" max="14602" width="10.5703125" style="6" customWidth="1"/>
    <col min="14603" max="14848" width="11.42578125" style="6"/>
    <col min="14849" max="14850" width="4.28515625" style="6" customWidth="1"/>
    <col min="14851" max="14851" width="5.5703125" style="6" customWidth="1"/>
    <col min="14852" max="14852" width="5.28515625" style="6" customWidth="1"/>
    <col min="14853" max="14853" width="45.85546875" style="6" customWidth="1"/>
    <col min="14854" max="14854" width="20.28515625" style="6" customWidth="1"/>
    <col min="14855" max="14855" width="17" style="6" customWidth="1"/>
    <col min="14856" max="14856" width="17.85546875" style="6" customWidth="1"/>
    <col min="14857" max="14857" width="18" style="6" customWidth="1"/>
    <col min="14858" max="14858" width="10.5703125" style="6" customWidth="1"/>
    <col min="14859" max="15104" width="11.42578125" style="6"/>
    <col min="15105" max="15106" width="4.28515625" style="6" customWidth="1"/>
    <col min="15107" max="15107" width="5.5703125" style="6" customWidth="1"/>
    <col min="15108" max="15108" width="5.28515625" style="6" customWidth="1"/>
    <col min="15109" max="15109" width="45.85546875" style="6" customWidth="1"/>
    <col min="15110" max="15110" width="20.28515625" style="6" customWidth="1"/>
    <col min="15111" max="15111" width="17" style="6" customWidth="1"/>
    <col min="15112" max="15112" width="17.85546875" style="6" customWidth="1"/>
    <col min="15113" max="15113" width="18" style="6" customWidth="1"/>
    <col min="15114" max="15114" width="10.5703125" style="6" customWidth="1"/>
    <col min="15115" max="15360" width="11.42578125" style="6"/>
    <col min="15361" max="15362" width="4.28515625" style="6" customWidth="1"/>
    <col min="15363" max="15363" width="5.5703125" style="6" customWidth="1"/>
    <col min="15364" max="15364" width="5.28515625" style="6" customWidth="1"/>
    <col min="15365" max="15365" width="45.85546875" style="6" customWidth="1"/>
    <col min="15366" max="15366" width="20.28515625" style="6" customWidth="1"/>
    <col min="15367" max="15367" width="17" style="6" customWidth="1"/>
    <col min="15368" max="15368" width="17.85546875" style="6" customWidth="1"/>
    <col min="15369" max="15369" width="18" style="6" customWidth="1"/>
    <col min="15370" max="15370" width="10.5703125" style="6" customWidth="1"/>
    <col min="15371" max="15616" width="11.42578125" style="6"/>
    <col min="15617" max="15618" width="4.28515625" style="6" customWidth="1"/>
    <col min="15619" max="15619" width="5.5703125" style="6" customWidth="1"/>
    <col min="15620" max="15620" width="5.28515625" style="6" customWidth="1"/>
    <col min="15621" max="15621" width="45.85546875" style="6" customWidth="1"/>
    <col min="15622" max="15622" width="20.28515625" style="6" customWidth="1"/>
    <col min="15623" max="15623" width="17" style="6" customWidth="1"/>
    <col min="15624" max="15624" width="17.85546875" style="6" customWidth="1"/>
    <col min="15625" max="15625" width="18" style="6" customWidth="1"/>
    <col min="15626" max="15626" width="10.5703125" style="6" customWidth="1"/>
    <col min="15627" max="15872" width="11.42578125" style="6"/>
    <col min="15873" max="15874" width="4.28515625" style="6" customWidth="1"/>
    <col min="15875" max="15875" width="5.5703125" style="6" customWidth="1"/>
    <col min="15876" max="15876" width="5.28515625" style="6" customWidth="1"/>
    <col min="15877" max="15877" width="45.85546875" style="6" customWidth="1"/>
    <col min="15878" max="15878" width="20.28515625" style="6" customWidth="1"/>
    <col min="15879" max="15879" width="17" style="6" customWidth="1"/>
    <col min="15880" max="15880" width="17.85546875" style="6" customWidth="1"/>
    <col min="15881" max="15881" width="18" style="6" customWidth="1"/>
    <col min="15882" max="15882" width="10.5703125" style="6" customWidth="1"/>
    <col min="15883" max="16128" width="11.42578125" style="6"/>
    <col min="16129" max="16130" width="4.28515625" style="6" customWidth="1"/>
    <col min="16131" max="16131" width="5.5703125" style="6" customWidth="1"/>
    <col min="16132" max="16132" width="5.28515625" style="6" customWidth="1"/>
    <col min="16133" max="16133" width="45.85546875" style="6" customWidth="1"/>
    <col min="16134" max="16134" width="20.28515625" style="6" customWidth="1"/>
    <col min="16135" max="16135" width="17" style="6" customWidth="1"/>
    <col min="16136" max="16136" width="17.85546875" style="6" customWidth="1"/>
    <col min="16137" max="16137" width="18" style="6" customWidth="1"/>
    <col min="16138" max="16138" width="10.5703125" style="6" customWidth="1"/>
    <col min="16139" max="16384" width="11.42578125" style="6"/>
  </cols>
  <sheetData>
    <row r="1" spans="1:10" ht="37.5" customHeight="1" x14ac:dyDescent="0.25">
      <c r="A1" s="1" t="str">
        <f>[1]POČETNA!$N$4</f>
        <v>2.</v>
      </c>
      <c r="B1" s="1" t="s">
        <v>543</v>
      </c>
      <c r="C1" s="2"/>
      <c r="D1" s="3"/>
      <c r="E1" s="3"/>
      <c r="F1" s="3"/>
      <c r="G1" s="3"/>
      <c r="H1" s="4" t="str">
        <f>[1]POČETNA!$N$2</f>
        <v>2019.</v>
      </c>
      <c r="I1" s="5" t="s">
        <v>0</v>
      </c>
      <c r="J1" s="5"/>
    </row>
    <row r="2" spans="1:10" s="7" customFormat="1" ht="26.25" customHeight="1" x14ac:dyDescent="0.2">
      <c r="A2" s="342" t="s">
        <v>1</v>
      </c>
      <c r="B2" s="342"/>
      <c r="C2" s="342"/>
      <c r="D2" s="342"/>
      <c r="E2" s="342"/>
      <c r="F2" s="342"/>
      <c r="G2" s="342"/>
      <c r="H2" s="343"/>
      <c r="I2" s="343"/>
    </row>
    <row r="3" spans="1:10" ht="25.5" customHeight="1" x14ac:dyDescent="0.2">
      <c r="A3" s="342"/>
      <c r="B3" s="342"/>
      <c r="C3" s="342"/>
      <c r="D3" s="342"/>
      <c r="E3" s="342"/>
      <c r="F3" s="342"/>
      <c r="G3" s="342"/>
      <c r="H3" s="342"/>
      <c r="I3" s="344"/>
    </row>
    <row r="4" spans="1:10" ht="9" customHeight="1" x14ac:dyDescent="0.25">
      <c r="A4" s="8"/>
      <c r="B4" s="9"/>
      <c r="C4" s="9"/>
      <c r="D4" s="9"/>
      <c r="E4" s="9"/>
      <c r="F4" s="10"/>
      <c r="G4" s="10"/>
    </row>
    <row r="5" spans="1:10" ht="39.75" customHeight="1" x14ac:dyDescent="0.25">
      <c r="A5" s="11"/>
      <c r="B5" s="12"/>
      <c r="C5" s="12"/>
      <c r="D5" s="13"/>
      <c r="E5" s="14"/>
      <c r="F5" s="15" t="str">
        <f>[1]POČETNA!$K$6</f>
        <v>Izmjena i dopuna financijskog plana za 2019. g.</v>
      </c>
      <c r="G5" s="16"/>
    </row>
    <row r="6" spans="1:10" ht="27.75" customHeight="1" x14ac:dyDescent="0.25">
      <c r="A6" s="345" t="s">
        <v>2</v>
      </c>
      <c r="B6" s="340"/>
      <c r="C6" s="340"/>
      <c r="D6" s="340"/>
      <c r="E6" s="346"/>
      <c r="F6" s="17">
        <f>F7+F8</f>
        <v>12332020.6</v>
      </c>
      <c r="G6" s="18"/>
    </row>
    <row r="7" spans="1:10" ht="22.5" customHeight="1" x14ac:dyDescent="0.25">
      <c r="A7" s="345" t="s">
        <v>3</v>
      </c>
      <c r="B7" s="340"/>
      <c r="C7" s="340"/>
      <c r="D7" s="340"/>
      <c r="E7" s="346"/>
      <c r="F7" s="19">
        <f>[1]UKUPNO!$F$317</f>
        <v>12332020.6</v>
      </c>
      <c r="G7" s="20"/>
    </row>
    <row r="8" spans="1:10" ht="22.5" customHeight="1" x14ac:dyDescent="0.25">
      <c r="A8" s="347" t="s">
        <v>4</v>
      </c>
      <c r="B8" s="346"/>
      <c r="C8" s="346"/>
      <c r="D8" s="346"/>
      <c r="E8" s="346"/>
      <c r="F8" s="19">
        <f>[1]UKUPNO!$F$450</f>
        <v>0</v>
      </c>
      <c r="G8" s="20"/>
    </row>
    <row r="9" spans="1:10" ht="22.5" customHeight="1" x14ac:dyDescent="0.25">
      <c r="A9" s="21" t="s">
        <v>5</v>
      </c>
      <c r="B9" s="22"/>
      <c r="C9" s="22"/>
      <c r="D9" s="22"/>
      <c r="E9" s="22"/>
      <c r="F9" s="19">
        <f>F10+F11</f>
        <v>12466866.27885</v>
      </c>
      <c r="G9" s="20"/>
    </row>
    <row r="10" spans="1:10" ht="22.5" customHeight="1" x14ac:dyDescent="0.25">
      <c r="A10" s="339" t="s">
        <v>6</v>
      </c>
      <c r="B10" s="340"/>
      <c r="C10" s="340"/>
      <c r="D10" s="340"/>
      <c r="E10" s="341"/>
      <c r="F10" s="17">
        <f>[1]UKUPNO!$F$8</f>
        <v>11911327.27885</v>
      </c>
      <c r="G10" s="18"/>
    </row>
    <row r="11" spans="1:10" ht="22.5" customHeight="1" x14ac:dyDescent="0.25">
      <c r="A11" s="347" t="s">
        <v>7</v>
      </c>
      <c r="B11" s="346"/>
      <c r="C11" s="346"/>
      <c r="D11" s="346"/>
      <c r="E11" s="346"/>
      <c r="F11" s="17">
        <f>[1]UKUPNO!$F$242</f>
        <v>555539</v>
      </c>
      <c r="G11" s="18"/>
    </row>
    <row r="12" spans="1:10" ht="22.5" customHeight="1" x14ac:dyDescent="0.25">
      <c r="A12" s="339" t="s">
        <v>8</v>
      </c>
      <c r="B12" s="340"/>
      <c r="C12" s="340"/>
      <c r="D12" s="340"/>
      <c r="E12" s="340"/>
      <c r="F12" s="17">
        <f>+F6-F9</f>
        <v>-134845.67885000072</v>
      </c>
      <c r="G12" s="18"/>
    </row>
    <row r="13" spans="1:10" ht="25.5" customHeight="1" x14ac:dyDescent="0.2">
      <c r="A13" s="3"/>
      <c r="B13" s="23"/>
      <c r="C13" s="23"/>
      <c r="D13" s="23"/>
      <c r="E13" s="23"/>
      <c r="F13" s="10"/>
      <c r="G13" s="10"/>
      <c r="H13" s="10"/>
    </row>
    <row r="14" spans="1:10" ht="45" customHeight="1" x14ac:dyDescent="0.25">
      <c r="A14" s="11"/>
      <c r="B14" s="12"/>
      <c r="C14" s="12"/>
      <c r="D14" s="13"/>
      <c r="E14" s="14"/>
      <c r="F14" s="24" t="str">
        <f>[1]POČETNA!$K$6</f>
        <v>Izmjena i dopuna financijskog plana za 2019. g.</v>
      </c>
      <c r="G14" s="25"/>
    </row>
    <row r="15" spans="1:10" ht="22.5" customHeight="1" x14ac:dyDescent="0.25">
      <c r="A15" s="345" t="s">
        <v>9</v>
      </c>
      <c r="B15" s="340"/>
      <c r="C15" s="340"/>
      <c r="D15" s="340"/>
      <c r="E15" s="346"/>
      <c r="F15" s="19">
        <f>[1]UKUPNO!$F$519</f>
        <v>134846</v>
      </c>
      <c r="G15" s="20"/>
    </row>
    <row r="16" spans="1:10" s="2" customFormat="1" ht="25.5" customHeight="1" x14ac:dyDescent="0.25">
      <c r="A16" s="26"/>
      <c r="B16" s="23"/>
      <c r="C16" s="23"/>
      <c r="D16" s="23"/>
      <c r="E16" s="23"/>
      <c r="F16" s="10"/>
      <c r="G16" s="10"/>
      <c r="H16" s="6"/>
      <c r="I16" s="6"/>
    </row>
    <row r="17" spans="1:9" s="2" customFormat="1" ht="45" customHeight="1" x14ac:dyDescent="0.25">
      <c r="A17" s="11"/>
      <c r="B17" s="12"/>
      <c r="C17" s="12"/>
      <c r="D17" s="13"/>
      <c r="E17" s="14"/>
      <c r="F17" s="24" t="str">
        <f>[1]POČETNA!$K$6</f>
        <v>Izmjena i dopuna financijskog plana za 2019. g.</v>
      </c>
      <c r="G17" s="25"/>
      <c r="H17" s="27"/>
      <c r="I17" s="27"/>
    </row>
    <row r="18" spans="1:9" s="2" customFormat="1" ht="22.5" customHeight="1" x14ac:dyDescent="0.25">
      <c r="A18" s="345" t="s">
        <v>10</v>
      </c>
      <c r="B18" s="340"/>
      <c r="C18" s="340"/>
      <c r="D18" s="340"/>
      <c r="E18" s="340"/>
      <c r="F18" s="19">
        <f>[1]UKUPNO!$F$506</f>
        <v>0</v>
      </c>
      <c r="G18" s="20"/>
      <c r="H18" s="6"/>
      <c r="I18" s="6"/>
    </row>
    <row r="19" spans="1:9" s="2" customFormat="1" ht="22.5" customHeight="1" x14ac:dyDescent="0.25">
      <c r="A19" s="345" t="s">
        <v>11</v>
      </c>
      <c r="B19" s="340"/>
      <c r="C19" s="340"/>
      <c r="D19" s="340"/>
      <c r="E19" s="340"/>
      <c r="F19" s="19">
        <f>[1]UKUPNO!$F$307</f>
        <v>0</v>
      </c>
      <c r="G19" s="20"/>
      <c r="H19" s="6"/>
      <c r="I19" s="6"/>
    </row>
    <row r="20" spans="1:9" s="2" customFormat="1" ht="22.5" customHeight="1" x14ac:dyDescent="0.25">
      <c r="A20" s="339" t="s">
        <v>12</v>
      </c>
      <c r="B20" s="340"/>
      <c r="C20" s="340"/>
      <c r="D20" s="340"/>
      <c r="E20" s="340"/>
      <c r="F20" s="19">
        <f>F18-F19</f>
        <v>0</v>
      </c>
      <c r="G20" s="20"/>
      <c r="H20" s="6"/>
      <c r="I20" s="6"/>
    </row>
    <row r="21" spans="1:9" s="2" customFormat="1" ht="15" customHeight="1" x14ac:dyDescent="0.25">
      <c r="A21" s="28"/>
      <c r="B21" s="29"/>
      <c r="C21" s="30"/>
      <c r="D21" s="31"/>
      <c r="E21" s="29"/>
      <c r="F21" s="32"/>
      <c r="G21" s="33"/>
      <c r="H21" s="6"/>
      <c r="I21" s="6"/>
    </row>
    <row r="22" spans="1:9" s="2" customFormat="1" ht="22.5" customHeight="1" x14ac:dyDescent="0.25">
      <c r="A22" s="339" t="s">
        <v>13</v>
      </c>
      <c r="B22" s="340"/>
      <c r="C22" s="340"/>
      <c r="D22" s="340"/>
      <c r="E22" s="340"/>
      <c r="F22" s="19">
        <f>SUM(F12,F15,F20)</f>
        <v>0.32114999927580357</v>
      </c>
      <c r="G22" s="20"/>
      <c r="H22" s="6"/>
      <c r="I22" s="6"/>
    </row>
    <row r="23" spans="1:9" s="2" customFormat="1" ht="18" customHeight="1" x14ac:dyDescent="0.25">
      <c r="A23" s="34"/>
      <c r="B23" s="35"/>
      <c r="C23" s="35"/>
      <c r="D23" s="35"/>
      <c r="E23" s="35"/>
      <c r="H23" s="6"/>
      <c r="I23" s="6"/>
    </row>
    <row r="26" spans="1:9" ht="18" x14ac:dyDescent="0.2">
      <c r="A26" s="27"/>
      <c r="B26" s="27"/>
      <c r="C26" s="27"/>
      <c r="D26" s="27"/>
      <c r="E26" s="27"/>
      <c r="F26" s="27"/>
      <c r="G26" s="27"/>
      <c r="I26" s="27"/>
    </row>
  </sheetData>
  <mergeCells count="13">
    <mergeCell ref="A22:E22"/>
    <mergeCell ref="A11:E11"/>
    <mergeCell ref="A12:E12"/>
    <mergeCell ref="A15:E15"/>
    <mergeCell ref="A18:E18"/>
    <mergeCell ref="A19:E19"/>
    <mergeCell ref="A20:E20"/>
    <mergeCell ref="A10:E10"/>
    <mergeCell ref="A2:I2"/>
    <mergeCell ref="A3:I3"/>
    <mergeCell ref="A6:E6"/>
    <mergeCell ref="A7:E7"/>
    <mergeCell ref="A8:E8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07"/>
  <sheetViews>
    <sheetView zoomScaleNormal="100" workbookViewId="0">
      <selection activeCell="O53" sqref="O53"/>
    </sheetView>
  </sheetViews>
  <sheetFormatPr defaultRowHeight="12.75" x14ac:dyDescent="0.2"/>
  <cols>
    <col min="1" max="1" width="10.140625" style="37" customWidth="1"/>
    <col min="2" max="2" width="41.42578125" style="140" customWidth="1"/>
    <col min="3" max="4" width="10.28515625" style="141" customWidth="1"/>
    <col min="5" max="5" width="10.28515625" style="41" customWidth="1"/>
    <col min="6" max="6" width="6.7109375" style="42" customWidth="1"/>
    <col min="7" max="7" width="4" style="43" customWidth="1"/>
    <col min="8" max="8" width="10.42578125" style="43" customWidth="1"/>
    <col min="9" max="9" width="9.140625" style="43"/>
    <col min="10" max="13" width="0" style="43" hidden="1" customWidth="1"/>
    <col min="14" max="255" width="9.140625" style="43"/>
    <col min="256" max="256" width="0" style="43" hidden="1" customWidth="1"/>
    <col min="257" max="257" width="10.140625" style="43" customWidth="1"/>
    <col min="258" max="258" width="41.42578125" style="43" customWidth="1"/>
    <col min="259" max="261" width="10.28515625" style="43" customWidth="1"/>
    <col min="262" max="262" width="6.7109375" style="43" customWidth="1"/>
    <col min="263" max="263" width="0.5703125" style="43" customWidth="1"/>
    <col min="264" max="265" width="9.140625" style="43"/>
    <col min="266" max="269" width="0" style="43" hidden="1" customWidth="1"/>
    <col min="270" max="511" width="9.140625" style="43"/>
    <col min="512" max="512" width="0" style="43" hidden="1" customWidth="1"/>
    <col min="513" max="513" width="10.140625" style="43" customWidth="1"/>
    <col min="514" max="514" width="41.42578125" style="43" customWidth="1"/>
    <col min="515" max="517" width="10.28515625" style="43" customWidth="1"/>
    <col min="518" max="518" width="6.7109375" style="43" customWidth="1"/>
    <col min="519" max="519" width="0.5703125" style="43" customWidth="1"/>
    <col min="520" max="521" width="9.140625" style="43"/>
    <col min="522" max="525" width="0" style="43" hidden="1" customWidth="1"/>
    <col min="526" max="767" width="9.140625" style="43"/>
    <col min="768" max="768" width="0" style="43" hidden="1" customWidth="1"/>
    <col min="769" max="769" width="10.140625" style="43" customWidth="1"/>
    <col min="770" max="770" width="41.42578125" style="43" customWidth="1"/>
    <col min="771" max="773" width="10.28515625" style="43" customWidth="1"/>
    <col min="774" max="774" width="6.7109375" style="43" customWidth="1"/>
    <col min="775" max="775" width="0.5703125" style="43" customWidth="1"/>
    <col min="776" max="777" width="9.140625" style="43"/>
    <col min="778" max="781" width="0" style="43" hidden="1" customWidth="1"/>
    <col min="782" max="1023" width="9.140625" style="43"/>
    <col min="1024" max="1024" width="0" style="43" hidden="1" customWidth="1"/>
    <col min="1025" max="1025" width="10.140625" style="43" customWidth="1"/>
    <col min="1026" max="1026" width="41.42578125" style="43" customWidth="1"/>
    <col min="1027" max="1029" width="10.28515625" style="43" customWidth="1"/>
    <col min="1030" max="1030" width="6.7109375" style="43" customWidth="1"/>
    <col min="1031" max="1031" width="0.5703125" style="43" customWidth="1"/>
    <col min="1032" max="1033" width="9.140625" style="43"/>
    <col min="1034" max="1037" width="0" style="43" hidden="1" customWidth="1"/>
    <col min="1038" max="1279" width="9.140625" style="43"/>
    <col min="1280" max="1280" width="0" style="43" hidden="1" customWidth="1"/>
    <col min="1281" max="1281" width="10.140625" style="43" customWidth="1"/>
    <col min="1282" max="1282" width="41.42578125" style="43" customWidth="1"/>
    <col min="1283" max="1285" width="10.28515625" style="43" customWidth="1"/>
    <col min="1286" max="1286" width="6.7109375" style="43" customWidth="1"/>
    <col min="1287" max="1287" width="0.5703125" style="43" customWidth="1"/>
    <col min="1288" max="1289" width="9.140625" style="43"/>
    <col min="1290" max="1293" width="0" style="43" hidden="1" customWidth="1"/>
    <col min="1294" max="1535" width="9.140625" style="43"/>
    <col min="1536" max="1536" width="0" style="43" hidden="1" customWidth="1"/>
    <col min="1537" max="1537" width="10.140625" style="43" customWidth="1"/>
    <col min="1538" max="1538" width="41.42578125" style="43" customWidth="1"/>
    <col min="1539" max="1541" width="10.28515625" style="43" customWidth="1"/>
    <col min="1542" max="1542" width="6.7109375" style="43" customWidth="1"/>
    <col min="1543" max="1543" width="0.5703125" style="43" customWidth="1"/>
    <col min="1544" max="1545" width="9.140625" style="43"/>
    <col min="1546" max="1549" width="0" style="43" hidden="1" customWidth="1"/>
    <col min="1550" max="1791" width="9.140625" style="43"/>
    <col min="1792" max="1792" width="0" style="43" hidden="1" customWidth="1"/>
    <col min="1793" max="1793" width="10.140625" style="43" customWidth="1"/>
    <col min="1794" max="1794" width="41.42578125" style="43" customWidth="1"/>
    <col min="1795" max="1797" width="10.28515625" style="43" customWidth="1"/>
    <col min="1798" max="1798" width="6.7109375" style="43" customWidth="1"/>
    <col min="1799" max="1799" width="0.5703125" style="43" customWidth="1"/>
    <col min="1800" max="1801" width="9.140625" style="43"/>
    <col min="1802" max="1805" width="0" style="43" hidden="1" customWidth="1"/>
    <col min="1806" max="2047" width="9.140625" style="43"/>
    <col min="2048" max="2048" width="0" style="43" hidden="1" customWidth="1"/>
    <col min="2049" max="2049" width="10.140625" style="43" customWidth="1"/>
    <col min="2050" max="2050" width="41.42578125" style="43" customWidth="1"/>
    <col min="2051" max="2053" width="10.28515625" style="43" customWidth="1"/>
    <col min="2054" max="2054" width="6.7109375" style="43" customWidth="1"/>
    <col min="2055" max="2055" width="0.5703125" style="43" customWidth="1"/>
    <col min="2056" max="2057" width="9.140625" style="43"/>
    <col min="2058" max="2061" width="0" style="43" hidden="1" customWidth="1"/>
    <col min="2062" max="2303" width="9.140625" style="43"/>
    <col min="2304" max="2304" width="0" style="43" hidden="1" customWidth="1"/>
    <col min="2305" max="2305" width="10.140625" style="43" customWidth="1"/>
    <col min="2306" max="2306" width="41.42578125" style="43" customWidth="1"/>
    <col min="2307" max="2309" width="10.28515625" style="43" customWidth="1"/>
    <col min="2310" max="2310" width="6.7109375" style="43" customWidth="1"/>
    <col min="2311" max="2311" width="0.5703125" style="43" customWidth="1"/>
    <col min="2312" max="2313" width="9.140625" style="43"/>
    <col min="2314" max="2317" width="0" style="43" hidden="1" customWidth="1"/>
    <col min="2318" max="2559" width="9.140625" style="43"/>
    <col min="2560" max="2560" width="0" style="43" hidden="1" customWidth="1"/>
    <col min="2561" max="2561" width="10.140625" style="43" customWidth="1"/>
    <col min="2562" max="2562" width="41.42578125" style="43" customWidth="1"/>
    <col min="2563" max="2565" width="10.28515625" style="43" customWidth="1"/>
    <col min="2566" max="2566" width="6.7109375" style="43" customWidth="1"/>
    <col min="2567" max="2567" width="0.5703125" style="43" customWidth="1"/>
    <col min="2568" max="2569" width="9.140625" style="43"/>
    <col min="2570" max="2573" width="0" style="43" hidden="1" customWidth="1"/>
    <col min="2574" max="2815" width="9.140625" style="43"/>
    <col min="2816" max="2816" width="0" style="43" hidden="1" customWidth="1"/>
    <col min="2817" max="2817" width="10.140625" style="43" customWidth="1"/>
    <col min="2818" max="2818" width="41.42578125" style="43" customWidth="1"/>
    <col min="2819" max="2821" width="10.28515625" style="43" customWidth="1"/>
    <col min="2822" max="2822" width="6.7109375" style="43" customWidth="1"/>
    <col min="2823" max="2823" width="0.5703125" style="43" customWidth="1"/>
    <col min="2824" max="2825" width="9.140625" style="43"/>
    <col min="2826" max="2829" width="0" style="43" hidden="1" customWidth="1"/>
    <col min="2830" max="3071" width="9.140625" style="43"/>
    <col min="3072" max="3072" width="0" style="43" hidden="1" customWidth="1"/>
    <col min="3073" max="3073" width="10.140625" style="43" customWidth="1"/>
    <col min="3074" max="3074" width="41.42578125" style="43" customWidth="1"/>
    <col min="3075" max="3077" width="10.28515625" style="43" customWidth="1"/>
    <col min="3078" max="3078" width="6.7109375" style="43" customWidth="1"/>
    <col min="3079" max="3079" width="0.5703125" style="43" customWidth="1"/>
    <col min="3080" max="3081" width="9.140625" style="43"/>
    <col min="3082" max="3085" width="0" style="43" hidden="1" customWidth="1"/>
    <col min="3086" max="3327" width="9.140625" style="43"/>
    <col min="3328" max="3328" width="0" style="43" hidden="1" customWidth="1"/>
    <col min="3329" max="3329" width="10.140625" style="43" customWidth="1"/>
    <col min="3330" max="3330" width="41.42578125" style="43" customWidth="1"/>
    <col min="3331" max="3333" width="10.28515625" style="43" customWidth="1"/>
    <col min="3334" max="3334" width="6.7109375" style="43" customWidth="1"/>
    <col min="3335" max="3335" width="0.5703125" style="43" customWidth="1"/>
    <col min="3336" max="3337" width="9.140625" style="43"/>
    <col min="3338" max="3341" width="0" style="43" hidden="1" customWidth="1"/>
    <col min="3342" max="3583" width="9.140625" style="43"/>
    <col min="3584" max="3584" width="0" style="43" hidden="1" customWidth="1"/>
    <col min="3585" max="3585" width="10.140625" style="43" customWidth="1"/>
    <col min="3586" max="3586" width="41.42578125" style="43" customWidth="1"/>
    <col min="3587" max="3589" width="10.28515625" style="43" customWidth="1"/>
    <col min="3590" max="3590" width="6.7109375" style="43" customWidth="1"/>
    <col min="3591" max="3591" width="0.5703125" style="43" customWidth="1"/>
    <col min="3592" max="3593" width="9.140625" style="43"/>
    <col min="3594" max="3597" width="0" style="43" hidden="1" customWidth="1"/>
    <col min="3598" max="3839" width="9.140625" style="43"/>
    <col min="3840" max="3840" width="0" style="43" hidden="1" customWidth="1"/>
    <col min="3841" max="3841" width="10.140625" style="43" customWidth="1"/>
    <col min="3842" max="3842" width="41.42578125" style="43" customWidth="1"/>
    <col min="3843" max="3845" width="10.28515625" style="43" customWidth="1"/>
    <col min="3846" max="3846" width="6.7109375" style="43" customWidth="1"/>
    <col min="3847" max="3847" width="0.5703125" style="43" customWidth="1"/>
    <col min="3848" max="3849" width="9.140625" style="43"/>
    <col min="3850" max="3853" width="0" style="43" hidden="1" customWidth="1"/>
    <col min="3854" max="4095" width="9.140625" style="43"/>
    <col min="4096" max="4096" width="0" style="43" hidden="1" customWidth="1"/>
    <col min="4097" max="4097" width="10.140625" style="43" customWidth="1"/>
    <col min="4098" max="4098" width="41.42578125" style="43" customWidth="1"/>
    <col min="4099" max="4101" width="10.28515625" style="43" customWidth="1"/>
    <col min="4102" max="4102" width="6.7109375" style="43" customWidth="1"/>
    <col min="4103" max="4103" width="0.5703125" style="43" customWidth="1"/>
    <col min="4104" max="4105" width="9.140625" style="43"/>
    <col min="4106" max="4109" width="0" style="43" hidden="1" customWidth="1"/>
    <col min="4110" max="4351" width="9.140625" style="43"/>
    <col min="4352" max="4352" width="0" style="43" hidden="1" customWidth="1"/>
    <col min="4353" max="4353" width="10.140625" style="43" customWidth="1"/>
    <col min="4354" max="4354" width="41.42578125" style="43" customWidth="1"/>
    <col min="4355" max="4357" width="10.28515625" style="43" customWidth="1"/>
    <col min="4358" max="4358" width="6.7109375" style="43" customWidth="1"/>
    <col min="4359" max="4359" width="0.5703125" style="43" customWidth="1"/>
    <col min="4360" max="4361" width="9.140625" style="43"/>
    <col min="4362" max="4365" width="0" style="43" hidden="1" customWidth="1"/>
    <col min="4366" max="4607" width="9.140625" style="43"/>
    <col min="4608" max="4608" width="0" style="43" hidden="1" customWidth="1"/>
    <col min="4609" max="4609" width="10.140625" style="43" customWidth="1"/>
    <col min="4610" max="4610" width="41.42578125" style="43" customWidth="1"/>
    <col min="4611" max="4613" width="10.28515625" style="43" customWidth="1"/>
    <col min="4614" max="4614" width="6.7109375" style="43" customWidth="1"/>
    <col min="4615" max="4615" width="0.5703125" style="43" customWidth="1"/>
    <col min="4616" max="4617" width="9.140625" style="43"/>
    <col min="4618" max="4621" width="0" style="43" hidden="1" customWidth="1"/>
    <col min="4622" max="4863" width="9.140625" style="43"/>
    <col min="4864" max="4864" width="0" style="43" hidden="1" customWidth="1"/>
    <col min="4865" max="4865" width="10.140625" style="43" customWidth="1"/>
    <col min="4866" max="4866" width="41.42578125" style="43" customWidth="1"/>
    <col min="4867" max="4869" width="10.28515625" style="43" customWidth="1"/>
    <col min="4870" max="4870" width="6.7109375" style="43" customWidth="1"/>
    <col min="4871" max="4871" width="0.5703125" style="43" customWidth="1"/>
    <col min="4872" max="4873" width="9.140625" style="43"/>
    <col min="4874" max="4877" width="0" style="43" hidden="1" customWidth="1"/>
    <col min="4878" max="5119" width="9.140625" style="43"/>
    <col min="5120" max="5120" width="0" style="43" hidden="1" customWidth="1"/>
    <col min="5121" max="5121" width="10.140625" style="43" customWidth="1"/>
    <col min="5122" max="5122" width="41.42578125" style="43" customWidth="1"/>
    <col min="5123" max="5125" width="10.28515625" style="43" customWidth="1"/>
    <col min="5126" max="5126" width="6.7109375" style="43" customWidth="1"/>
    <col min="5127" max="5127" width="0.5703125" style="43" customWidth="1"/>
    <col min="5128" max="5129" width="9.140625" style="43"/>
    <col min="5130" max="5133" width="0" style="43" hidden="1" customWidth="1"/>
    <col min="5134" max="5375" width="9.140625" style="43"/>
    <col min="5376" max="5376" width="0" style="43" hidden="1" customWidth="1"/>
    <col min="5377" max="5377" width="10.140625" style="43" customWidth="1"/>
    <col min="5378" max="5378" width="41.42578125" style="43" customWidth="1"/>
    <col min="5379" max="5381" width="10.28515625" style="43" customWidth="1"/>
    <col min="5382" max="5382" width="6.7109375" style="43" customWidth="1"/>
    <col min="5383" max="5383" width="0.5703125" style="43" customWidth="1"/>
    <col min="5384" max="5385" width="9.140625" style="43"/>
    <col min="5386" max="5389" width="0" style="43" hidden="1" customWidth="1"/>
    <col min="5390" max="5631" width="9.140625" style="43"/>
    <col min="5632" max="5632" width="0" style="43" hidden="1" customWidth="1"/>
    <col min="5633" max="5633" width="10.140625" style="43" customWidth="1"/>
    <col min="5634" max="5634" width="41.42578125" style="43" customWidth="1"/>
    <col min="5635" max="5637" width="10.28515625" style="43" customWidth="1"/>
    <col min="5638" max="5638" width="6.7109375" style="43" customWidth="1"/>
    <col min="5639" max="5639" width="0.5703125" style="43" customWidth="1"/>
    <col min="5640" max="5641" width="9.140625" style="43"/>
    <col min="5642" max="5645" width="0" style="43" hidden="1" customWidth="1"/>
    <col min="5646" max="5887" width="9.140625" style="43"/>
    <col min="5888" max="5888" width="0" style="43" hidden="1" customWidth="1"/>
    <col min="5889" max="5889" width="10.140625" style="43" customWidth="1"/>
    <col min="5890" max="5890" width="41.42578125" style="43" customWidth="1"/>
    <col min="5891" max="5893" width="10.28515625" style="43" customWidth="1"/>
    <col min="5894" max="5894" width="6.7109375" style="43" customWidth="1"/>
    <col min="5895" max="5895" width="0.5703125" style="43" customWidth="1"/>
    <col min="5896" max="5897" width="9.140625" style="43"/>
    <col min="5898" max="5901" width="0" style="43" hidden="1" customWidth="1"/>
    <col min="5902" max="6143" width="9.140625" style="43"/>
    <col min="6144" max="6144" width="0" style="43" hidden="1" customWidth="1"/>
    <col min="6145" max="6145" width="10.140625" style="43" customWidth="1"/>
    <col min="6146" max="6146" width="41.42578125" style="43" customWidth="1"/>
    <col min="6147" max="6149" width="10.28515625" style="43" customWidth="1"/>
    <col min="6150" max="6150" width="6.7109375" style="43" customWidth="1"/>
    <col min="6151" max="6151" width="0.5703125" style="43" customWidth="1"/>
    <col min="6152" max="6153" width="9.140625" style="43"/>
    <col min="6154" max="6157" width="0" style="43" hidden="1" customWidth="1"/>
    <col min="6158" max="6399" width="9.140625" style="43"/>
    <col min="6400" max="6400" width="0" style="43" hidden="1" customWidth="1"/>
    <col min="6401" max="6401" width="10.140625" style="43" customWidth="1"/>
    <col min="6402" max="6402" width="41.42578125" style="43" customWidth="1"/>
    <col min="6403" max="6405" width="10.28515625" style="43" customWidth="1"/>
    <col min="6406" max="6406" width="6.7109375" style="43" customWidth="1"/>
    <col min="6407" max="6407" width="0.5703125" style="43" customWidth="1"/>
    <col min="6408" max="6409" width="9.140625" style="43"/>
    <col min="6410" max="6413" width="0" style="43" hidden="1" customWidth="1"/>
    <col min="6414" max="6655" width="9.140625" style="43"/>
    <col min="6656" max="6656" width="0" style="43" hidden="1" customWidth="1"/>
    <col min="6657" max="6657" width="10.140625" style="43" customWidth="1"/>
    <col min="6658" max="6658" width="41.42578125" style="43" customWidth="1"/>
    <col min="6659" max="6661" width="10.28515625" style="43" customWidth="1"/>
    <col min="6662" max="6662" width="6.7109375" style="43" customWidth="1"/>
    <col min="6663" max="6663" width="0.5703125" style="43" customWidth="1"/>
    <col min="6664" max="6665" width="9.140625" style="43"/>
    <col min="6666" max="6669" width="0" style="43" hidden="1" customWidth="1"/>
    <col min="6670" max="6911" width="9.140625" style="43"/>
    <col min="6912" max="6912" width="0" style="43" hidden="1" customWidth="1"/>
    <col min="6913" max="6913" width="10.140625" style="43" customWidth="1"/>
    <col min="6914" max="6914" width="41.42578125" style="43" customWidth="1"/>
    <col min="6915" max="6917" width="10.28515625" style="43" customWidth="1"/>
    <col min="6918" max="6918" width="6.7109375" style="43" customWidth="1"/>
    <col min="6919" max="6919" width="0.5703125" style="43" customWidth="1"/>
    <col min="6920" max="6921" width="9.140625" style="43"/>
    <col min="6922" max="6925" width="0" style="43" hidden="1" customWidth="1"/>
    <col min="6926" max="7167" width="9.140625" style="43"/>
    <col min="7168" max="7168" width="0" style="43" hidden="1" customWidth="1"/>
    <col min="7169" max="7169" width="10.140625" style="43" customWidth="1"/>
    <col min="7170" max="7170" width="41.42578125" style="43" customWidth="1"/>
    <col min="7171" max="7173" width="10.28515625" style="43" customWidth="1"/>
    <col min="7174" max="7174" width="6.7109375" style="43" customWidth="1"/>
    <col min="7175" max="7175" width="0.5703125" style="43" customWidth="1"/>
    <col min="7176" max="7177" width="9.140625" style="43"/>
    <col min="7178" max="7181" width="0" style="43" hidden="1" customWidth="1"/>
    <col min="7182" max="7423" width="9.140625" style="43"/>
    <col min="7424" max="7424" width="0" style="43" hidden="1" customWidth="1"/>
    <col min="7425" max="7425" width="10.140625" style="43" customWidth="1"/>
    <col min="7426" max="7426" width="41.42578125" style="43" customWidth="1"/>
    <col min="7427" max="7429" width="10.28515625" style="43" customWidth="1"/>
    <col min="7430" max="7430" width="6.7109375" style="43" customWidth="1"/>
    <col min="7431" max="7431" width="0.5703125" style="43" customWidth="1"/>
    <col min="7432" max="7433" width="9.140625" style="43"/>
    <col min="7434" max="7437" width="0" style="43" hidden="1" customWidth="1"/>
    <col min="7438" max="7679" width="9.140625" style="43"/>
    <col min="7680" max="7680" width="0" style="43" hidden="1" customWidth="1"/>
    <col min="7681" max="7681" width="10.140625" style="43" customWidth="1"/>
    <col min="7682" max="7682" width="41.42578125" style="43" customWidth="1"/>
    <col min="7683" max="7685" width="10.28515625" style="43" customWidth="1"/>
    <col min="7686" max="7686" width="6.7109375" style="43" customWidth="1"/>
    <col min="7687" max="7687" width="0.5703125" style="43" customWidth="1"/>
    <col min="7688" max="7689" width="9.140625" style="43"/>
    <col min="7690" max="7693" width="0" style="43" hidden="1" customWidth="1"/>
    <col min="7694" max="7935" width="9.140625" style="43"/>
    <col min="7936" max="7936" width="0" style="43" hidden="1" customWidth="1"/>
    <col min="7937" max="7937" width="10.140625" style="43" customWidth="1"/>
    <col min="7938" max="7938" width="41.42578125" style="43" customWidth="1"/>
    <col min="7939" max="7941" width="10.28515625" style="43" customWidth="1"/>
    <col min="7942" max="7942" width="6.7109375" style="43" customWidth="1"/>
    <col min="7943" max="7943" width="0.5703125" style="43" customWidth="1"/>
    <col min="7944" max="7945" width="9.140625" style="43"/>
    <col min="7946" max="7949" width="0" style="43" hidden="1" customWidth="1"/>
    <col min="7950" max="8191" width="9.140625" style="43"/>
    <col min="8192" max="8192" width="0" style="43" hidden="1" customWidth="1"/>
    <col min="8193" max="8193" width="10.140625" style="43" customWidth="1"/>
    <col min="8194" max="8194" width="41.42578125" style="43" customWidth="1"/>
    <col min="8195" max="8197" width="10.28515625" style="43" customWidth="1"/>
    <col min="8198" max="8198" width="6.7109375" style="43" customWidth="1"/>
    <col min="8199" max="8199" width="0.5703125" style="43" customWidth="1"/>
    <col min="8200" max="8201" width="9.140625" style="43"/>
    <col min="8202" max="8205" width="0" style="43" hidden="1" customWidth="1"/>
    <col min="8206" max="8447" width="9.140625" style="43"/>
    <col min="8448" max="8448" width="0" style="43" hidden="1" customWidth="1"/>
    <col min="8449" max="8449" width="10.140625" style="43" customWidth="1"/>
    <col min="8450" max="8450" width="41.42578125" style="43" customWidth="1"/>
    <col min="8451" max="8453" width="10.28515625" style="43" customWidth="1"/>
    <col min="8454" max="8454" width="6.7109375" style="43" customWidth="1"/>
    <col min="8455" max="8455" width="0.5703125" style="43" customWidth="1"/>
    <col min="8456" max="8457" width="9.140625" style="43"/>
    <col min="8458" max="8461" width="0" style="43" hidden="1" customWidth="1"/>
    <col min="8462" max="8703" width="9.140625" style="43"/>
    <col min="8704" max="8704" width="0" style="43" hidden="1" customWidth="1"/>
    <col min="8705" max="8705" width="10.140625" style="43" customWidth="1"/>
    <col min="8706" max="8706" width="41.42578125" style="43" customWidth="1"/>
    <col min="8707" max="8709" width="10.28515625" style="43" customWidth="1"/>
    <col min="8710" max="8710" width="6.7109375" style="43" customWidth="1"/>
    <col min="8711" max="8711" width="0.5703125" style="43" customWidth="1"/>
    <col min="8712" max="8713" width="9.140625" style="43"/>
    <col min="8714" max="8717" width="0" style="43" hidden="1" customWidth="1"/>
    <col min="8718" max="8959" width="9.140625" style="43"/>
    <col min="8960" max="8960" width="0" style="43" hidden="1" customWidth="1"/>
    <col min="8961" max="8961" width="10.140625" style="43" customWidth="1"/>
    <col min="8962" max="8962" width="41.42578125" style="43" customWidth="1"/>
    <col min="8963" max="8965" width="10.28515625" style="43" customWidth="1"/>
    <col min="8966" max="8966" width="6.7109375" style="43" customWidth="1"/>
    <col min="8967" max="8967" width="0.5703125" style="43" customWidth="1"/>
    <col min="8968" max="8969" width="9.140625" style="43"/>
    <col min="8970" max="8973" width="0" style="43" hidden="1" customWidth="1"/>
    <col min="8974" max="9215" width="9.140625" style="43"/>
    <col min="9216" max="9216" width="0" style="43" hidden="1" customWidth="1"/>
    <col min="9217" max="9217" width="10.140625" style="43" customWidth="1"/>
    <col min="9218" max="9218" width="41.42578125" style="43" customWidth="1"/>
    <col min="9219" max="9221" width="10.28515625" style="43" customWidth="1"/>
    <col min="9222" max="9222" width="6.7109375" style="43" customWidth="1"/>
    <col min="9223" max="9223" width="0.5703125" style="43" customWidth="1"/>
    <col min="9224" max="9225" width="9.140625" style="43"/>
    <col min="9226" max="9229" width="0" style="43" hidden="1" customWidth="1"/>
    <col min="9230" max="9471" width="9.140625" style="43"/>
    <col min="9472" max="9472" width="0" style="43" hidden="1" customWidth="1"/>
    <col min="9473" max="9473" width="10.140625" style="43" customWidth="1"/>
    <col min="9474" max="9474" width="41.42578125" style="43" customWidth="1"/>
    <col min="9475" max="9477" width="10.28515625" style="43" customWidth="1"/>
    <col min="9478" max="9478" width="6.7109375" style="43" customWidth="1"/>
    <col min="9479" max="9479" width="0.5703125" style="43" customWidth="1"/>
    <col min="9480" max="9481" width="9.140625" style="43"/>
    <col min="9482" max="9485" width="0" style="43" hidden="1" customWidth="1"/>
    <col min="9486" max="9727" width="9.140625" style="43"/>
    <col min="9728" max="9728" width="0" style="43" hidden="1" customWidth="1"/>
    <col min="9729" max="9729" width="10.140625" style="43" customWidth="1"/>
    <col min="9730" max="9730" width="41.42578125" style="43" customWidth="1"/>
    <col min="9731" max="9733" width="10.28515625" style="43" customWidth="1"/>
    <col min="9734" max="9734" width="6.7109375" style="43" customWidth="1"/>
    <col min="9735" max="9735" width="0.5703125" style="43" customWidth="1"/>
    <col min="9736" max="9737" width="9.140625" style="43"/>
    <col min="9738" max="9741" width="0" style="43" hidden="1" customWidth="1"/>
    <col min="9742" max="9983" width="9.140625" style="43"/>
    <col min="9984" max="9984" width="0" style="43" hidden="1" customWidth="1"/>
    <col min="9985" max="9985" width="10.140625" style="43" customWidth="1"/>
    <col min="9986" max="9986" width="41.42578125" style="43" customWidth="1"/>
    <col min="9987" max="9989" width="10.28515625" style="43" customWidth="1"/>
    <col min="9990" max="9990" width="6.7109375" style="43" customWidth="1"/>
    <col min="9991" max="9991" width="0.5703125" style="43" customWidth="1"/>
    <col min="9992" max="9993" width="9.140625" style="43"/>
    <col min="9994" max="9997" width="0" style="43" hidden="1" customWidth="1"/>
    <col min="9998" max="10239" width="9.140625" style="43"/>
    <col min="10240" max="10240" width="0" style="43" hidden="1" customWidth="1"/>
    <col min="10241" max="10241" width="10.140625" style="43" customWidth="1"/>
    <col min="10242" max="10242" width="41.42578125" style="43" customWidth="1"/>
    <col min="10243" max="10245" width="10.28515625" style="43" customWidth="1"/>
    <col min="10246" max="10246" width="6.7109375" style="43" customWidth="1"/>
    <col min="10247" max="10247" width="0.5703125" style="43" customWidth="1"/>
    <col min="10248" max="10249" width="9.140625" style="43"/>
    <col min="10250" max="10253" width="0" style="43" hidden="1" customWidth="1"/>
    <col min="10254" max="10495" width="9.140625" style="43"/>
    <col min="10496" max="10496" width="0" style="43" hidden="1" customWidth="1"/>
    <col min="10497" max="10497" width="10.140625" style="43" customWidth="1"/>
    <col min="10498" max="10498" width="41.42578125" style="43" customWidth="1"/>
    <col min="10499" max="10501" width="10.28515625" style="43" customWidth="1"/>
    <col min="10502" max="10502" width="6.7109375" style="43" customWidth="1"/>
    <col min="10503" max="10503" width="0.5703125" style="43" customWidth="1"/>
    <col min="10504" max="10505" width="9.140625" style="43"/>
    <col min="10506" max="10509" width="0" style="43" hidden="1" customWidth="1"/>
    <col min="10510" max="10751" width="9.140625" style="43"/>
    <col min="10752" max="10752" width="0" style="43" hidden="1" customWidth="1"/>
    <col min="10753" max="10753" width="10.140625" style="43" customWidth="1"/>
    <col min="10754" max="10754" width="41.42578125" style="43" customWidth="1"/>
    <col min="10755" max="10757" width="10.28515625" style="43" customWidth="1"/>
    <col min="10758" max="10758" width="6.7109375" style="43" customWidth="1"/>
    <col min="10759" max="10759" width="0.5703125" style="43" customWidth="1"/>
    <col min="10760" max="10761" width="9.140625" style="43"/>
    <col min="10762" max="10765" width="0" style="43" hidden="1" customWidth="1"/>
    <col min="10766" max="11007" width="9.140625" style="43"/>
    <col min="11008" max="11008" width="0" style="43" hidden="1" customWidth="1"/>
    <col min="11009" max="11009" width="10.140625" style="43" customWidth="1"/>
    <col min="11010" max="11010" width="41.42578125" style="43" customWidth="1"/>
    <col min="11011" max="11013" width="10.28515625" style="43" customWidth="1"/>
    <col min="11014" max="11014" width="6.7109375" style="43" customWidth="1"/>
    <col min="11015" max="11015" width="0.5703125" style="43" customWidth="1"/>
    <col min="11016" max="11017" width="9.140625" style="43"/>
    <col min="11018" max="11021" width="0" style="43" hidden="1" customWidth="1"/>
    <col min="11022" max="11263" width="9.140625" style="43"/>
    <col min="11264" max="11264" width="0" style="43" hidden="1" customWidth="1"/>
    <col min="11265" max="11265" width="10.140625" style="43" customWidth="1"/>
    <col min="11266" max="11266" width="41.42578125" style="43" customWidth="1"/>
    <col min="11267" max="11269" width="10.28515625" style="43" customWidth="1"/>
    <col min="11270" max="11270" width="6.7109375" style="43" customWidth="1"/>
    <col min="11271" max="11271" width="0.5703125" style="43" customWidth="1"/>
    <col min="11272" max="11273" width="9.140625" style="43"/>
    <col min="11274" max="11277" width="0" style="43" hidden="1" customWidth="1"/>
    <col min="11278" max="11519" width="9.140625" style="43"/>
    <col min="11520" max="11520" width="0" style="43" hidden="1" customWidth="1"/>
    <col min="11521" max="11521" width="10.140625" style="43" customWidth="1"/>
    <col min="11522" max="11522" width="41.42578125" style="43" customWidth="1"/>
    <col min="11523" max="11525" width="10.28515625" style="43" customWidth="1"/>
    <col min="11526" max="11526" width="6.7109375" style="43" customWidth="1"/>
    <col min="11527" max="11527" width="0.5703125" style="43" customWidth="1"/>
    <col min="11528" max="11529" width="9.140625" style="43"/>
    <col min="11530" max="11533" width="0" style="43" hidden="1" customWidth="1"/>
    <col min="11534" max="11775" width="9.140625" style="43"/>
    <col min="11776" max="11776" width="0" style="43" hidden="1" customWidth="1"/>
    <col min="11777" max="11777" width="10.140625" style="43" customWidth="1"/>
    <col min="11778" max="11778" width="41.42578125" style="43" customWidth="1"/>
    <col min="11779" max="11781" width="10.28515625" style="43" customWidth="1"/>
    <col min="11782" max="11782" width="6.7109375" style="43" customWidth="1"/>
    <col min="11783" max="11783" width="0.5703125" style="43" customWidth="1"/>
    <col min="11784" max="11785" width="9.140625" style="43"/>
    <col min="11786" max="11789" width="0" style="43" hidden="1" customWidth="1"/>
    <col min="11790" max="12031" width="9.140625" style="43"/>
    <col min="12032" max="12032" width="0" style="43" hidden="1" customWidth="1"/>
    <col min="12033" max="12033" width="10.140625" style="43" customWidth="1"/>
    <col min="12034" max="12034" width="41.42578125" style="43" customWidth="1"/>
    <col min="12035" max="12037" width="10.28515625" style="43" customWidth="1"/>
    <col min="12038" max="12038" width="6.7109375" style="43" customWidth="1"/>
    <col min="12039" max="12039" width="0.5703125" style="43" customWidth="1"/>
    <col min="12040" max="12041" width="9.140625" style="43"/>
    <col min="12042" max="12045" width="0" style="43" hidden="1" customWidth="1"/>
    <col min="12046" max="12287" width="9.140625" style="43"/>
    <col min="12288" max="12288" width="0" style="43" hidden="1" customWidth="1"/>
    <col min="12289" max="12289" width="10.140625" style="43" customWidth="1"/>
    <col min="12290" max="12290" width="41.42578125" style="43" customWidth="1"/>
    <col min="12291" max="12293" width="10.28515625" style="43" customWidth="1"/>
    <col min="12294" max="12294" width="6.7109375" style="43" customWidth="1"/>
    <col min="12295" max="12295" width="0.5703125" style="43" customWidth="1"/>
    <col min="12296" max="12297" width="9.140625" style="43"/>
    <col min="12298" max="12301" width="0" style="43" hidden="1" customWidth="1"/>
    <col min="12302" max="12543" width="9.140625" style="43"/>
    <col min="12544" max="12544" width="0" style="43" hidden="1" customWidth="1"/>
    <col min="12545" max="12545" width="10.140625" style="43" customWidth="1"/>
    <col min="12546" max="12546" width="41.42578125" style="43" customWidth="1"/>
    <col min="12547" max="12549" width="10.28515625" style="43" customWidth="1"/>
    <col min="12550" max="12550" width="6.7109375" style="43" customWidth="1"/>
    <col min="12551" max="12551" width="0.5703125" style="43" customWidth="1"/>
    <col min="12552" max="12553" width="9.140625" style="43"/>
    <col min="12554" max="12557" width="0" style="43" hidden="1" customWidth="1"/>
    <col min="12558" max="12799" width="9.140625" style="43"/>
    <col min="12800" max="12800" width="0" style="43" hidden="1" customWidth="1"/>
    <col min="12801" max="12801" width="10.140625" style="43" customWidth="1"/>
    <col min="12802" max="12802" width="41.42578125" style="43" customWidth="1"/>
    <col min="12803" max="12805" width="10.28515625" style="43" customWidth="1"/>
    <col min="12806" max="12806" width="6.7109375" style="43" customWidth="1"/>
    <col min="12807" max="12807" width="0.5703125" style="43" customWidth="1"/>
    <col min="12808" max="12809" width="9.140625" style="43"/>
    <col min="12810" max="12813" width="0" style="43" hidden="1" customWidth="1"/>
    <col min="12814" max="13055" width="9.140625" style="43"/>
    <col min="13056" max="13056" width="0" style="43" hidden="1" customWidth="1"/>
    <col min="13057" max="13057" width="10.140625" style="43" customWidth="1"/>
    <col min="13058" max="13058" width="41.42578125" style="43" customWidth="1"/>
    <col min="13059" max="13061" width="10.28515625" style="43" customWidth="1"/>
    <col min="13062" max="13062" width="6.7109375" style="43" customWidth="1"/>
    <col min="13063" max="13063" width="0.5703125" style="43" customWidth="1"/>
    <col min="13064" max="13065" width="9.140625" style="43"/>
    <col min="13066" max="13069" width="0" style="43" hidden="1" customWidth="1"/>
    <col min="13070" max="13311" width="9.140625" style="43"/>
    <col min="13312" max="13312" width="0" style="43" hidden="1" customWidth="1"/>
    <col min="13313" max="13313" width="10.140625" style="43" customWidth="1"/>
    <col min="13314" max="13314" width="41.42578125" style="43" customWidth="1"/>
    <col min="13315" max="13317" width="10.28515625" style="43" customWidth="1"/>
    <col min="13318" max="13318" width="6.7109375" style="43" customWidth="1"/>
    <col min="13319" max="13319" width="0.5703125" style="43" customWidth="1"/>
    <col min="13320" max="13321" width="9.140625" style="43"/>
    <col min="13322" max="13325" width="0" style="43" hidden="1" customWidth="1"/>
    <col min="13326" max="13567" width="9.140625" style="43"/>
    <col min="13568" max="13568" width="0" style="43" hidden="1" customWidth="1"/>
    <col min="13569" max="13569" width="10.140625" style="43" customWidth="1"/>
    <col min="13570" max="13570" width="41.42578125" style="43" customWidth="1"/>
    <col min="13571" max="13573" width="10.28515625" style="43" customWidth="1"/>
    <col min="13574" max="13574" width="6.7109375" style="43" customWidth="1"/>
    <col min="13575" max="13575" width="0.5703125" style="43" customWidth="1"/>
    <col min="13576" max="13577" width="9.140625" style="43"/>
    <col min="13578" max="13581" width="0" style="43" hidden="1" customWidth="1"/>
    <col min="13582" max="13823" width="9.140625" style="43"/>
    <col min="13824" max="13824" width="0" style="43" hidden="1" customWidth="1"/>
    <col min="13825" max="13825" width="10.140625" style="43" customWidth="1"/>
    <col min="13826" max="13826" width="41.42578125" style="43" customWidth="1"/>
    <col min="13827" max="13829" width="10.28515625" style="43" customWidth="1"/>
    <col min="13830" max="13830" width="6.7109375" style="43" customWidth="1"/>
    <col min="13831" max="13831" width="0.5703125" style="43" customWidth="1"/>
    <col min="13832" max="13833" width="9.140625" style="43"/>
    <col min="13834" max="13837" width="0" style="43" hidden="1" customWidth="1"/>
    <col min="13838" max="14079" width="9.140625" style="43"/>
    <col min="14080" max="14080" width="0" style="43" hidden="1" customWidth="1"/>
    <col min="14081" max="14081" width="10.140625" style="43" customWidth="1"/>
    <col min="14082" max="14082" width="41.42578125" style="43" customWidth="1"/>
    <col min="14083" max="14085" width="10.28515625" style="43" customWidth="1"/>
    <col min="14086" max="14086" width="6.7109375" style="43" customWidth="1"/>
    <col min="14087" max="14087" width="0.5703125" style="43" customWidth="1"/>
    <col min="14088" max="14089" width="9.140625" style="43"/>
    <col min="14090" max="14093" width="0" style="43" hidden="1" customWidth="1"/>
    <col min="14094" max="14335" width="9.140625" style="43"/>
    <col min="14336" max="14336" width="0" style="43" hidden="1" customWidth="1"/>
    <col min="14337" max="14337" width="10.140625" style="43" customWidth="1"/>
    <col min="14338" max="14338" width="41.42578125" style="43" customWidth="1"/>
    <col min="14339" max="14341" width="10.28515625" style="43" customWidth="1"/>
    <col min="14342" max="14342" width="6.7109375" style="43" customWidth="1"/>
    <col min="14343" max="14343" width="0.5703125" style="43" customWidth="1"/>
    <col min="14344" max="14345" width="9.140625" style="43"/>
    <col min="14346" max="14349" width="0" style="43" hidden="1" customWidth="1"/>
    <col min="14350" max="14591" width="9.140625" style="43"/>
    <col min="14592" max="14592" width="0" style="43" hidden="1" customWidth="1"/>
    <col min="14593" max="14593" width="10.140625" style="43" customWidth="1"/>
    <col min="14594" max="14594" width="41.42578125" style="43" customWidth="1"/>
    <col min="14595" max="14597" width="10.28515625" style="43" customWidth="1"/>
    <col min="14598" max="14598" width="6.7109375" style="43" customWidth="1"/>
    <col min="14599" max="14599" width="0.5703125" style="43" customWidth="1"/>
    <col min="14600" max="14601" width="9.140625" style="43"/>
    <col min="14602" max="14605" width="0" style="43" hidden="1" customWidth="1"/>
    <col min="14606" max="14847" width="9.140625" style="43"/>
    <col min="14848" max="14848" width="0" style="43" hidden="1" customWidth="1"/>
    <col min="14849" max="14849" width="10.140625" style="43" customWidth="1"/>
    <col min="14850" max="14850" width="41.42578125" style="43" customWidth="1"/>
    <col min="14851" max="14853" width="10.28515625" style="43" customWidth="1"/>
    <col min="14854" max="14854" width="6.7109375" style="43" customWidth="1"/>
    <col min="14855" max="14855" width="0.5703125" style="43" customWidth="1"/>
    <col min="14856" max="14857" width="9.140625" style="43"/>
    <col min="14858" max="14861" width="0" style="43" hidden="1" customWidth="1"/>
    <col min="14862" max="15103" width="9.140625" style="43"/>
    <col min="15104" max="15104" width="0" style="43" hidden="1" customWidth="1"/>
    <col min="15105" max="15105" width="10.140625" style="43" customWidth="1"/>
    <col min="15106" max="15106" width="41.42578125" style="43" customWidth="1"/>
    <col min="15107" max="15109" width="10.28515625" style="43" customWidth="1"/>
    <col min="15110" max="15110" width="6.7109375" style="43" customWidth="1"/>
    <col min="15111" max="15111" width="0.5703125" style="43" customWidth="1"/>
    <col min="15112" max="15113" width="9.140625" style="43"/>
    <col min="15114" max="15117" width="0" style="43" hidden="1" customWidth="1"/>
    <col min="15118" max="15359" width="9.140625" style="43"/>
    <col min="15360" max="15360" width="0" style="43" hidden="1" customWidth="1"/>
    <col min="15361" max="15361" width="10.140625" style="43" customWidth="1"/>
    <col min="15362" max="15362" width="41.42578125" style="43" customWidth="1"/>
    <col min="15363" max="15365" width="10.28515625" style="43" customWidth="1"/>
    <col min="15366" max="15366" width="6.7109375" style="43" customWidth="1"/>
    <col min="15367" max="15367" width="0.5703125" style="43" customWidth="1"/>
    <col min="15368" max="15369" width="9.140625" style="43"/>
    <col min="15370" max="15373" width="0" style="43" hidden="1" customWidth="1"/>
    <col min="15374" max="15615" width="9.140625" style="43"/>
    <col min="15616" max="15616" width="0" style="43" hidden="1" customWidth="1"/>
    <col min="15617" max="15617" width="10.140625" style="43" customWidth="1"/>
    <col min="15618" max="15618" width="41.42578125" style="43" customWidth="1"/>
    <col min="15619" max="15621" width="10.28515625" style="43" customWidth="1"/>
    <col min="15622" max="15622" width="6.7109375" style="43" customWidth="1"/>
    <col min="15623" max="15623" width="0.5703125" style="43" customWidth="1"/>
    <col min="15624" max="15625" width="9.140625" style="43"/>
    <col min="15626" max="15629" width="0" style="43" hidden="1" customWidth="1"/>
    <col min="15630" max="15871" width="9.140625" style="43"/>
    <col min="15872" max="15872" width="0" style="43" hidden="1" customWidth="1"/>
    <col min="15873" max="15873" width="10.140625" style="43" customWidth="1"/>
    <col min="15874" max="15874" width="41.42578125" style="43" customWidth="1"/>
    <col min="15875" max="15877" width="10.28515625" style="43" customWidth="1"/>
    <col min="15878" max="15878" width="6.7109375" style="43" customWidth="1"/>
    <col min="15879" max="15879" width="0.5703125" style="43" customWidth="1"/>
    <col min="15880" max="15881" width="9.140625" style="43"/>
    <col min="15882" max="15885" width="0" style="43" hidden="1" customWidth="1"/>
    <col min="15886" max="16127" width="9.140625" style="43"/>
    <col min="16128" max="16128" width="0" style="43" hidden="1" customWidth="1"/>
    <col min="16129" max="16129" width="10.140625" style="43" customWidth="1"/>
    <col min="16130" max="16130" width="41.42578125" style="43" customWidth="1"/>
    <col min="16131" max="16133" width="10.28515625" style="43" customWidth="1"/>
    <col min="16134" max="16134" width="6.7109375" style="43" customWidth="1"/>
    <col min="16135" max="16135" width="0.5703125" style="43" customWidth="1"/>
    <col min="16136" max="16137" width="9.140625" style="43"/>
    <col min="16138" max="16141" width="0" style="43" hidden="1" customWidth="1"/>
    <col min="16142" max="16384" width="9.140625" style="43"/>
  </cols>
  <sheetData>
    <row r="1" spans="1:15" x14ac:dyDescent="0.2">
      <c r="B1" s="38"/>
      <c r="C1" s="39" t="str">
        <f>[1]POČETNA!$K$8</f>
        <v>2 . Izmjene i dopune financijskog plana za 2019. g.</v>
      </c>
      <c r="D1" s="40" t="s">
        <v>14</v>
      </c>
    </row>
    <row r="2" spans="1:15" ht="13.5" thickBot="1" x14ac:dyDescent="0.25">
      <c r="B2" s="348"/>
      <c r="C2" s="348"/>
      <c r="D2" s="348"/>
      <c r="E2" s="349"/>
    </row>
    <row r="3" spans="1:15" ht="53.25" customHeight="1" thickBot="1" x14ac:dyDescent="0.25">
      <c r="A3" s="44" t="s">
        <v>15</v>
      </c>
      <c r="B3" s="45" t="s">
        <v>16</v>
      </c>
      <c r="C3" s="46" t="str">
        <f>[1]POČETNA!$K$10</f>
        <v>Plan 2019.</v>
      </c>
      <c r="D3" s="47" t="s">
        <v>17</v>
      </c>
      <c r="E3" s="48" t="str">
        <f>[1]POČETNA!$K$12</f>
        <v>Rebalans plana 2019.</v>
      </c>
      <c r="F3" s="49" t="s">
        <v>18</v>
      </c>
      <c r="H3" s="50" t="s">
        <v>19</v>
      </c>
      <c r="I3" s="51" t="s">
        <v>20</v>
      </c>
      <c r="J3" s="52" t="s">
        <v>21</v>
      </c>
    </row>
    <row r="4" spans="1:15" s="58" customFormat="1" x14ac:dyDescent="0.2">
      <c r="A4" s="53" t="s">
        <v>22</v>
      </c>
      <c r="B4" s="54" t="s">
        <v>23</v>
      </c>
      <c r="C4" s="55">
        <v>11810909</v>
      </c>
      <c r="D4" s="56">
        <f t="shared" ref="D4:D27" si="0">E4-C4</f>
        <v>521111.59999999963</v>
      </c>
      <c r="E4" s="56">
        <f>[1]UKUPNO!F317</f>
        <v>12332020.6</v>
      </c>
      <c r="F4" s="57">
        <f>IF(E4&gt;0,E4/C4*100," ")</f>
        <v>104.41212103149724</v>
      </c>
      <c r="H4" s="59">
        <f>SUM(C4:E4)</f>
        <v>24664041.199999999</v>
      </c>
      <c r="I4" s="60">
        <f>IF(H4=0,0,1)</f>
        <v>1</v>
      </c>
      <c r="J4" s="61"/>
    </row>
    <row r="5" spans="1:15" s="58" customFormat="1" ht="24" x14ac:dyDescent="0.2">
      <c r="A5" s="62" t="s">
        <v>24</v>
      </c>
      <c r="B5" s="63" t="s">
        <v>25</v>
      </c>
      <c r="C5" s="64">
        <v>9616955</v>
      </c>
      <c r="D5" s="65">
        <f t="shared" si="0"/>
        <v>534994</v>
      </c>
      <c r="E5" s="65">
        <f>[1]UKUPNO!F318</f>
        <v>10151949</v>
      </c>
      <c r="F5" s="66">
        <f>IF(E5&gt;0,E5/C5*100," ")</f>
        <v>105.5630290460962</v>
      </c>
      <c r="H5" s="59">
        <f t="shared" ref="H5:H68" si="1">SUM(C5:E5)</f>
        <v>20303898</v>
      </c>
      <c r="I5" s="60">
        <f t="shared" ref="I5:I68" si="2">IF(H5=0,0,1)</f>
        <v>1</v>
      </c>
    </row>
    <row r="6" spans="1:15" s="58" customFormat="1" hidden="1" x14ac:dyDescent="0.2">
      <c r="A6" s="67" t="s">
        <v>26</v>
      </c>
      <c r="B6" s="68" t="s">
        <v>27</v>
      </c>
      <c r="C6" s="69"/>
      <c r="D6" s="70">
        <f t="shared" si="0"/>
        <v>0</v>
      </c>
      <c r="E6" s="70">
        <f>[1]UKUPNO!F319</f>
        <v>0</v>
      </c>
      <c r="F6" s="71" t="str">
        <f>IF(E6&gt;0,E8/C8*100," ")</f>
        <v xml:space="preserve"> </v>
      </c>
      <c r="H6" s="59">
        <f t="shared" si="1"/>
        <v>0</v>
      </c>
      <c r="I6" s="60">
        <f t="shared" si="2"/>
        <v>0</v>
      </c>
      <c r="O6" s="72"/>
    </row>
    <row r="7" spans="1:15" s="78" customFormat="1" hidden="1" x14ac:dyDescent="0.2">
      <c r="A7" s="73" t="s">
        <v>28</v>
      </c>
      <c r="B7" s="74" t="s">
        <v>29</v>
      </c>
      <c r="C7" s="75"/>
      <c r="D7" s="76">
        <f t="shared" si="0"/>
        <v>0</v>
      </c>
      <c r="E7" s="76">
        <f>[1]UKUPNO!F320</f>
        <v>0</v>
      </c>
      <c r="F7" s="77" t="str">
        <f>IF(E7&gt;0,E7/C7*100," ")</f>
        <v xml:space="preserve"> </v>
      </c>
      <c r="H7" s="59">
        <f t="shared" si="1"/>
        <v>0</v>
      </c>
      <c r="I7" s="60">
        <f t="shared" si="2"/>
        <v>0</v>
      </c>
    </row>
    <row r="8" spans="1:15" s="84" customFormat="1" hidden="1" x14ac:dyDescent="0.2">
      <c r="A8" s="79" t="s">
        <v>30</v>
      </c>
      <c r="B8" s="80" t="s">
        <v>31</v>
      </c>
      <c r="C8" s="81"/>
      <c r="D8" s="82">
        <f t="shared" si="0"/>
        <v>0</v>
      </c>
      <c r="E8" s="82">
        <f>[1]UKUPNO!F321</f>
        <v>0</v>
      </c>
      <c r="F8" s="83" t="str">
        <f>IF(E8&gt;0,E8/C8*100," ")</f>
        <v xml:space="preserve"> </v>
      </c>
      <c r="H8" s="59">
        <f t="shared" si="1"/>
        <v>0</v>
      </c>
      <c r="I8" s="60">
        <f t="shared" si="2"/>
        <v>0</v>
      </c>
    </row>
    <row r="9" spans="1:15" s="58" customFormat="1" hidden="1" x14ac:dyDescent="0.2">
      <c r="A9" s="79">
        <v>63112</v>
      </c>
      <c r="B9" s="80" t="s">
        <v>32</v>
      </c>
      <c r="C9" s="81"/>
      <c r="D9" s="82">
        <f t="shared" si="0"/>
        <v>0</v>
      </c>
      <c r="E9" s="82">
        <f>[1]UKUPNO!F322</f>
        <v>0</v>
      </c>
      <c r="F9" s="83" t="str">
        <f>IF(E9&gt;0,E9/C9*100," ")</f>
        <v xml:space="preserve"> </v>
      </c>
      <c r="H9" s="59">
        <f t="shared" si="1"/>
        <v>0</v>
      </c>
      <c r="I9" s="60">
        <f t="shared" si="2"/>
        <v>0</v>
      </c>
    </row>
    <row r="10" spans="1:15" s="78" customFormat="1" hidden="1" x14ac:dyDescent="0.2">
      <c r="A10" s="73" t="s">
        <v>33</v>
      </c>
      <c r="B10" s="74" t="s">
        <v>34</v>
      </c>
      <c r="C10" s="75"/>
      <c r="D10" s="76">
        <f t="shared" si="0"/>
        <v>0</v>
      </c>
      <c r="E10" s="76">
        <f>[1]UKUPNO!F323</f>
        <v>0</v>
      </c>
      <c r="F10" s="77" t="str">
        <f>IF(E10&gt;0,E10/C10*100," ")</f>
        <v xml:space="preserve"> </v>
      </c>
      <c r="H10" s="59">
        <f t="shared" si="1"/>
        <v>0</v>
      </c>
      <c r="I10" s="60">
        <f t="shared" si="2"/>
        <v>0</v>
      </c>
    </row>
    <row r="11" spans="1:15" s="84" customFormat="1" hidden="1" x14ac:dyDescent="0.2">
      <c r="A11" s="79" t="s">
        <v>35</v>
      </c>
      <c r="B11" s="80" t="s">
        <v>36</v>
      </c>
      <c r="C11" s="81"/>
      <c r="D11" s="82">
        <f t="shared" si="0"/>
        <v>0</v>
      </c>
      <c r="E11" s="82">
        <f>[1]UKUPNO!F324</f>
        <v>0</v>
      </c>
      <c r="F11" s="83" t="str">
        <f t="shared" ref="F11:F12" si="3">IF(E11&gt;0,E11/C11*100," ")</f>
        <v xml:space="preserve"> </v>
      </c>
      <c r="H11" s="59">
        <f t="shared" si="1"/>
        <v>0</v>
      </c>
      <c r="I11" s="60">
        <f t="shared" si="2"/>
        <v>0</v>
      </c>
    </row>
    <row r="12" spans="1:15" s="58" customFormat="1" ht="24.95" hidden="1" customHeight="1" x14ac:dyDescent="0.2">
      <c r="A12" s="79">
        <v>63122</v>
      </c>
      <c r="B12" s="80" t="s">
        <v>37</v>
      </c>
      <c r="C12" s="81"/>
      <c r="D12" s="82">
        <f t="shared" si="0"/>
        <v>0</v>
      </c>
      <c r="E12" s="82">
        <f>[1]UKUPNO!F325</f>
        <v>0</v>
      </c>
      <c r="F12" s="83" t="str">
        <f t="shared" si="3"/>
        <v xml:space="preserve"> </v>
      </c>
      <c r="H12" s="59">
        <f t="shared" si="1"/>
        <v>0</v>
      </c>
      <c r="I12" s="60">
        <f t="shared" si="2"/>
        <v>0</v>
      </c>
    </row>
    <row r="13" spans="1:15" s="78" customFormat="1" ht="24.95" hidden="1" customHeight="1" x14ac:dyDescent="0.2">
      <c r="A13" s="67" t="s">
        <v>38</v>
      </c>
      <c r="B13" s="68" t="s">
        <v>39</v>
      </c>
      <c r="C13" s="69"/>
      <c r="D13" s="70">
        <f t="shared" si="0"/>
        <v>0</v>
      </c>
      <c r="E13" s="70">
        <f>[1]UKUPNO!F326</f>
        <v>0</v>
      </c>
      <c r="F13" s="71" t="str">
        <f>IF(E13&gt;0,E15/C15*100," ")</f>
        <v xml:space="preserve"> </v>
      </c>
      <c r="H13" s="59">
        <f t="shared" si="1"/>
        <v>0</v>
      </c>
      <c r="I13" s="60">
        <f t="shared" si="2"/>
        <v>0</v>
      </c>
    </row>
    <row r="14" spans="1:15" s="84" customFormat="1" ht="24.75" hidden="1" customHeight="1" x14ac:dyDescent="0.2">
      <c r="A14" s="73" t="s">
        <v>40</v>
      </c>
      <c r="B14" s="74" t="s">
        <v>41</v>
      </c>
      <c r="C14" s="75"/>
      <c r="D14" s="76">
        <f t="shared" si="0"/>
        <v>0</v>
      </c>
      <c r="E14" s="76">
        <f>[1]UKUPNO!F327</f>
        <v>0</v>
      </c>
      <c r="F14" s="77" t="str">
        <f t="shared" ref="F14:F21" si="4">IF(E14&gt;0,E14/C14*100," ")</f>
        <v xml:space="preserve"> </v>
      </c>
      <c r="H14" s="59">
        <f t="shared" si="1"/>
        <v>0</v>
      </c>
      <c r="I14" s="60">
        <f t="shared" si="2"/>
        <v>0</v>
      </c>
    </row>
    <row r="15" spans="1:15" s="84" customFormat="1" ht="42.75" hidden="1" customHeight="1" x14ac:dyDescent="0.2">
      <c r="A15" s="79" t="s">
        <v>42</v>
      </c>
      <c r="B15" s="85" t="s">
        <v>43</v>
      </c>
      <c r="C15" s="81"/>
      <c r="D15" s="82">
        <f t="shared" si="0"/>
        <v>0</v>
      </c>
      <c r="E15" s="82">
        <f>[1]UKUPNO!F328</f>
        <v>0</v>
      </c>
      <c r="F15" s="83" t="str">
        <f t="shared" si="4"/>
        <v xml:space="preserve"> </v>
      </c>
      <c r="H15" s="59">
        <f t="shared" si="1"/>
        <v>0</v>
      </c>
      <c r="I15" s="60">
        <f t="shared" si="2"/>
        <v>0</v>
      </c>
    </row>
    <row r="16" spans="1:15" s="78" customFormat="1" hidden="1" x14ac:dyDescent="0.2">
      <c r="A16" s="73" t="s">
        <v>44</v>
      </c>
      <c r="B16" s="74" t="s">
        <v>45</v>
      </c>
      <c r="C16" s="75"/>
      <c r="D16" s="76">
        <f t="shared" si="0"/>
        <v>0</v>
      </c>
      <c r="E16" s="76">
        <f>[1]UKUPNO!F329</f>
        <v>0</v>
      </c>
      <c r="F16" s="77" t="str">
        <f t="shared" si="4"/>
        <v xml:space="preserve"> </v>
      </c>
      <c r="H16" s="59">
        <f t="shared" si="1"/>
        <v>0</v>
      </c>
      <c r="I16" s="60">
        <f t="shared" si="2"/>
        <v>0</v>
      </c>
    </row>
    <row r="17" spans="1:9" s="84" customFormat="1" ht="28.5" hidden="1" customHeight="1" x14ac:dyDescent="0.2">
      <c r="A17" s="79">
        <v>63221</v>
      </c>
      <c r="B17" s="85" t="s">
        <v>45</v>
      </c>
      <c r="C17" s="81"/>
      <c r="D17" s="82">
        <f t="shared" si="0"/>
        <v>0</v>
      </c>
      <c r="E17" s="82">
        <f>[1]UKUPNO!F330</f>
        <v>0</v>
      </c>
      <c r="F17" s="83" t="str">
        <f t="shared" si="4"/>
        <v xml:space="preserve"> </v>
      </c>
      <c r="H17" s="59">
        <f t="shared" si="1"/>
        <v>0</v>
      </c>
      <c r="I17" s="60">
        <f t="shared" si="2"/>
        <v>0</v>
      </c>
    </row>
    <row r="18" spans="1:9" s="84" customFormat="1" hidden="1" x14ac:dyDescent="0.2">
      <c r="A18" s="73">
        <v>6323</v>
      </c>
      <c r="B18" s="74" t="s">
        <v>46</v>
      </c>
      <c r="C18" s="75"/>
      <c r="D18" s="76">
        <f t="shared" si="0"/>
        <v>0</v>
      </c>
      <c r="E18" s="76">
        <f>[1]UKUPNO!F331</f>
        <v>0</v>
      </c>
      <c r="F18" s="77" t="str">
        <f t="shared" si="4"/>
        <v xml:space="preserve"> </v>
      </c>
      <c r="H18" s="59">
        <f t="shared" si="1"/>
        <v>0</v>
      </c>
      <c r="I18" s="60">
        <f t="shared" si="2"/>
        <v>0</v>
      </c>
    </row>
    <row r="19" spans="1:9" s="58" customFormat="1" hidden="1" x14ac:dyDescent="0.2">
      <c r="A19" s="86">
        <v>63231</v>
      </c>
      <c r="B19" s="85" t="s">
        <v>46</v>
      </c>
      <c r="C19" s="81"/>
      <c r="D19" s="82">
        <f t="shared" si="0"/>
        <v>0</v>
      </c>
      <c r="E19" s="82">
        <f>[1]UKUPNO!F332</f>
        <v>0</v>
      </c>
      <c r="F19" s="83" t="str">
        <f t="shared" si="4"/>
        <v xml:space="preserve"> </v>
      </c>
      <c r="H19" s="59">
        <f t="shared" si="1"/>
        <v>0</v>
      </c>
      <c r="I19" s="60">
        <f t="shared" si="2"/>
        <v>0</v>
      </c>
    </row>
    <row r="20" spans="1:9" s="58" customFormat="1" hidden="1" x14ac:dyDescent="0.2">
      <c r="A20" s="73">
        <v>6324</v>
      </c>
      <c r="B20" s="74" t="s">
        <v>47</v>
      </c>
      <c r="C20" s="75"/>
      <c r="D20" s="76">
        <f t="shared" si="0"/>
        <v>0</v>
      </c>
      <c r="E20" s="76">
        <f>[1]UKUPNO!F333</f>
        <v>0</v>
      </c>
      <c r="F20" s="77" t="str">
        <f t="shared" si="4"/>
        <v xml:space="preserve"> </v>
      </c>
      <c r="H20" s="59">
        <f t="shared" si="1"/>
        <v>0</v>
      </c>
      <c r="I20" s="60">
        <f t="shared" si="2"/>
        <v>0</v>
      </c>
    </row>
    <row r="21" spans="1:9" s="78" customFormat="1" hidden="1" x14ac:dyDescent="0.2">
      <c r="A21" s="79">
        <v>63241</v>
      </c>
      <c r="B21" s="85" t="s">
        <v>47</v>
      </c>
      <c r="C21" s="81"/>
      <c r="D21" s="82">
        <f t="shared" si="0"/>
        <v>0</v>
      </c>
      <c r="E21" s="82">
        <f>[1]UKUPNO!F334</f>
        <v>0</v>
      </c>
      <c r="F21" s="83" t="str">
        <f t="shared" si="4"/>
        <v xml:space="preserve"> </v>
      </c>
      <c r="H21" s="59">
        <f t="shared" si="1"/>
        <v>0</v>
      </c>
      <c r="I21" s="60">
        <f t="shared" si="2"/>
        <v>0</v>
      </c>
    </row>
    <row r="22" spans="1:9" s="84" customFormat="1" hidden="1" x14ac:dyDescent="0.2">
      <c r="A22" s="67" t="s">
        <v>48</v>
      </c>
      <c r="B22" s="68" t="s">
        <v>49</v>
      </c>
      <c r="C22" s="69"/>
      <c r="D22" s="70">
        <f t="shared" si="0"/>
        <v>0</v>
      </c>
      <c r="E22" s="70">
        <f>[1]UKUPNO!F335</f>
        <v>0</v>
      </c>
      <c r="F22" s="71" t="str">
        <f>IF(E22&gt;0,E24/C24*100," ")</f>
        <v xml:space="preserve"> </v>
      </c>
      <c r="H22" s="59">
        <f t="shared" si="1"/>
        <v>0</v>
      </c>
      <c r="I22" s="60">
        <f t="shared" si="2"/>
        <v>0</v>
      </c>
    </row>
    <row r="23" spans="1:9" s="84" customFormat="1" hidden="1" x14ac:dyDescent="0.2">
      <c r="A23" s="73" t="s">
        <v>50</v>
      </c>
      <c r="B23" s="74" t="s">
        <v>51</v>
      </c>
      <c r="C23" s="75"/>
      <c r="D23" s="76">
        <f t="shared" si="0"/>
        <v>0</v>
      </c>
      <c r="E23" s="76">
        <f>[1]UKUPNO!F336</f>
        <v>0</v>
      </c>
      <c r="F23" s="77" t="str">
        <f>IF(E23&gt;0,E23/C23*100," ")</f>
        <v xml:space="preserve"> </v>
      </c>
      <c r="H23" s="59">
        <f t="shared" si="1"/>
        <v>0</v>
      </c>
      <c r="I23" s="60">
        <f t="shared" si="2"/>
        <v>0</v>
      </c>
    </row>
    <row r="24" spans="1:9" s="78" customFormat="1" ht="24.75" hidden="1" customHeight="1" x14ac:dyDescent="0.2">
      <c r="A24" s="79" t="s">
        <v>52</v>
      </c>
      <c r="B24" s="85" t="s">
        <v>53</v>
      </c>
      <c r="C24" s="81"/>
      <c r="D24" s="82">
        <f t="shared" si="0"/>
        <v>0</v>
      </c>
      <c r="E24" s="82">
        <f>[1]UKUPNO!F337</f>
        <v>0</v>
      </c>
      <c r="F24" s="83" t="str">
        <f t="shared" ref="F24:F27" si="5">IF(E24&gt;0,E24/C24*100," ")</f>
        <v xml:space="preserve"> </v>
      </c>
      <c r="H24" s="59">
        <f t="shared" si="1"/>
        <v>0</v>
      </c>
      <c r="I24" s="60">
        <f t="shared" si="2"/>
        <v>0</v>
      </c>
    </row>
    <row r="25" spans="1:9" s="84" customFormat="1" hidden="1" x14ac:dyDescent="0.2">
      <c r="A25" s="79" t="s">
        <v>54</v>
      </c>
      <c r="B25" s="85" t="s">
        <v>55</v>
      </c>
      <c r="C25" s="81"/>
      <c r="D25" s="82">
        <f t="shared" si="0"/>
        <v>0</v>
      </c>
      <c r="E25" s="82">
        <f>[1]UKUPNO!F338</f>
        <v>0</v>
      </c>
      <c r="F25" s="83" t="str">
        <f t="shared" si="5"/>
        <v xml:space="preserve"> </v>
      </c>
      <c r="H25" s="59">
        <f t="shared" si="1"/>
        <v>0</v>
      </c>
      <c r="I25" s="60">
        <f t="shared" si="2"/>
        <v>0</v>
      </c>
    </row>
    <row r="26" spans="1:9" s="78" customFormat="1" hidden="1" x14ac:dyDescent="0.2">
      <c r="A26" s="79" t="s">
        <v>56</v>
      </c>
      <c r="B26" s="85" t="s">
        <v>57</v>
      </c>
      <c r="C26" s="81"/>
      <c r="D26" s="82">
        <f t="shared" si="0"/>
        <v>0</v>
      </c>
      <c r="E26" s="82">
        <f>[1]UKUPNO!F339</f>
        <v>0</v>
      </c>
      <c r="F26" s="83" t="str">
        <f t="shared" si="5"/>
        <v xml:space="preserve"> </v>
      </c>
      <c r="H26" s="59">
        <f t="shared" si="1"/>
        <v>0</v>
      </c>
      <c r="I26" s="60">
        <f t="shared" si="2"/>
        <v>0</v>
      </c>
    </row>
    <row r="27" spans="1:9" s="84" customFormat="1" hidden="1" x14ac:dyDescent="0.2">
      <c r="A27" s="79" t="s">
        <v>58</v>
      </c>
      <c r="B27" s="85" t="s">
        <v>59</v>
      </c>
      <c r="C27" s="81"/>
      <c r="D27" s="82">
        <f t="shared" si="0"/>
        <v>0</v>
      </c>
      <c r="E27" s="82">
        <f>[1]UKUPNO!F340</f>
        <v>0</v>
      </c>
      <c r="F27" s="83" t="str">
        <f t="shared" si="5"/>
        <v xml:space="preserve"> </v>
      </c>
      <c r="H27" s="59">
        <f t="shared" si="1"/>
        <v>0</v>
      </c>
      <c r="I27" s="60">
        <f t="shared" si="2"/>
        <v>0</v>
      </c>
    </row>
    <row r="28" spans="1:9" s="58" customFormat="1" hidden="1" x14ac:dyDescent="0.2">
      <c r="A28" s="73" t="s">
        <v>60</v>
      </c>
      <c r="B28" s="74" t="s">
        <v>61</v>
      </c>
      <c r="C28" s="75"/>
      <c r="D28" s="76">
        <f>E28-C28</f>
        <v>0</v>
      </c>
      <c r="E28" s="76">
        <f>[1]UKUPNO!F341</f>
        <v>0</v>
      </c>
      <c r="F28" s="77" t="str">
        <f>IF(E28&gt;0,E28/C28*100," ")</f>
        <v xml:space="preserve"> </v>
      </c>
      <c r="H28" s="59">
        <f t="shared" si="1"/>
        <v>0</v>
      </c>
      <c r="I28" s="60">
        <f t="shared" si="2"/>
        <v>0</v>
      </c>
    </row>
    <row r="29" spans="1:9" s="87" customFormat="1" hidden="1" x14ac:dyDescent="0.2">
      <c r="A29" s="79" t="s">
        <v>62</v>
      </c>
      <c r="B29" s="85" t="s">
        <v>63</v>
      </c>
      <c r="C29" s="81"/>
      <c r="D29" s="82">
        <f t="shared" ref="D29:D32" si="6">E29-C29</f>
        <v>0</v>
      </c>
      <c r="E29" s="82">
        <f>[1]UKUPNO!F342</f>
        <v>0</v>
      </c>
      <c r="F29" s="83" t="str">
        <f t="shared" ref="F29:F32" si="7">IF(E29&gt;0,E29/C29*100," ")</f>
        <v xml:space="preserve"> </v>
      </c>
      <c r="H29" s="59">
        <f t="shared" si="1"/>
        <v>0</v>
      </c>
      <c r="I29" s="60">
        <f t="shared" si="2"/>
        <v>0</v>
      </c>
    </row>
    <row r="30" spans="1:9" s="88" customFormat="1" hidden="1" x14ac:dyDescent="0.2">
      <c r="A30" s="79" t="s">
        <v>64</v>
      </c>
      <c r="B30" s="85" t="s">
        <v>65</v>
      </c>
      <c r="C30" s="81"/>
      <c r="D30" s="82">
        <f t="shared" si="6"/>
        <v>0</v>
      </c>
      <c r="E30" s="82">
        <f>[1]UKUPNO!F343</f>
        <v>0</v>
      </c>
      <c r="F30" s="83" t="str">
        <f t="shared" si="7"/>
        <v xml:space="preserve"> </v>
      </c>
      <c r="H30" s="59">
        <f t="shared" si="1"/>
        <v>0</v>
      </c>
      <c r="I30" s="60">
        <f t="shared" si="2"/>
        <v>0</v>
      </c>
    </row>
    <row r="31" spans="1:9" s="78" customFormat="1" hidden="1" x14ac:dyDescent="0.2">
      <c r="A31" s="79" t="s">
        <v>66</v>
      </c>
      <c r="B31" s="85" t="s">
        <v>67</v>
      </c>
      <c r="C31" s="81"/>
      <c r="D31" s="82">
        <f t="shared" si="6"/>
        <v>0</v>
      </c>
      <c r="E31" s="82">
        <f>[1]UKUPNO!F344</f>
        <v>0</v>
      </c>
      <c r="F31" s="83" t="str">
        <f t="shared" si="7"/>
        <v xml:space="preserve"> </v>
      </c>
      <c r="H31" s="59">
        <f t="shared" si="1"/>
        <v>0</v>
      </c>
      <c r="I31" s="60">
        <f t="shared" si="2"/>
        <v>0</v>
      </c>
    </row>
    <row r="32" spans="1:9" s="84" customFormat="1" hidden="1" x14ac:dyDescent="0.2">
      <c r="A32" s="79" t="s">
        <v>68</v>
      </c>
      <c r="B32" s="85" t="s">
        <v>69</v>
      </c>
      <c r="C32" s="81"/>
      <c r="D32" s="82">
        <f t="shared" si="6"/>
        <v>0</v>
      </c>
      <c r="E32" s="82">
        <f>[1]UKUPNO!F345</f>
        <v>0</v>
      </c>
      <c r="F32" s="83" t="str">
        <f t="shared" si="7"/>
        <v xml:space="preserve"> </v>
      </c>
      <c r="H32" s="59">
        <f t="shared" si="1"/>
        <v>0</v>
      </c>
      <c r="I32" s="60">
        <f t="shared" si="2"/>
        <v>0</v>
      </c>
    </row>
    <row r="33" spans="1:10" s="84" customFormat="1" hidden="1" x14ac:dyDescent="0.2">
      <c r="A33" s="67" t="s">
        <v>70</v>
      </c>
      <c r="B33" s="68" t="s">
        <v>71</v>
      </c>
      <c r="C33" s="69"/>
      <c r="D33" s="70">
        <f>E33-C33</f>
        <v>0</v>
      </c>
      <c r="E33" s="70">
        <f>[1]UKUPNO!F346</f>
        <v>0</v>
      </c>
      <c r="F33" s="71" t="str">
        <f>IF(E33&gt;0,E35/C35*100," ")</f>
        <v xml:space="preserve"> </v>
      </c>
      <c r="H33" s="59">
        <f t="shared" si="1"/>
        <v>0</v>
      </c>
      <c r="I33" s="60">
        <f t="shared" si="2"/>
        <v>0</v>
      </c>
    </row>
    <row r="34" spans="1:10" s="78" customFormat="1" hidden="1" x14ac:dyDescent="0.2">
      <c r="A34" s="73" t="s">
        <v>72</v>
      </c>
      <c r="B34" s="74" t="s">
        <v>73</v>
      </c>
      <c r="C34" s="75"/>
      <c r="D34" s="76">
        <f>E34-C34</f>
        <v>0</v>
      </c>
      <c r="E34" s="76">
        <f>[1]UKUPNO!F347</f>
        <v>0</v>
      </c>
      <c r="F34" s="77" t="str">
        <f>IF(E34&gt;0,E34/C34*100," ")</f>
        <v xml:space="preserve"> </v>
      </c>
      <c r="H34" s="59">
        <f t="shared" si="1"/>
        <v>0</v>
      </c>
      <c r="I34" s="60">
        <f t="shared" si="2"/>
        <v>0</v>
      </c>
    </row>
    <row r="35" spans="1:10" s="84" customFormat="1" hidden="1" x14ac:dyDescent="0.2">
      <c r="A35" s="79">
        <v>63414</v>
      </c>
      <c r="B35" s="85" t="s">
        <v>74</v>
      </c>
      <c r="C35" s="81"/>
      <c r="D35" s="82">
        <f t="shared" ref="D35:D37" si="8">E35-C35</f>
        <v>0</v>
      </c>
      <c r="E35" s="82">
        <f>[1]UKUPNO!F348</f>
        <v>0</v>
      </c>
      <c r="F35" s="83" t="str">
        <f t="shared" ref="F35:F37" si="9">IF(E35&gt;0,E35/C35*100," ")</f>
        <v xml:space="preserve"> </v>
      </c>
      <c r="H35" s="59">
        <f t="shared" si="1"/>
        <v>0</v>
      </c>
      <c r="I35" s="60">
        <f t="shared" si="2"/>
        <v>0</v>
      </c>
    </row>
    <row r="36" spans="1:10" s="58" customFormat="1" ht="24" hidden="1" x14ac:dyDescent="0.2">
      <c r="A36" s="79">
        <v>63415</v>
      </c>
      <c r="B36" s="85" t="s">
        <v>75</v>
      </c>
      <c r="C36" s="81"/>
      <c r="D36" s="82">
        <f t="shared" si="8"/>
        <v>0</v>
      </c>
      <c r="E36" s="82">
        <f>[1]UKUPNO!F349</f>
        <v>0</v>
      </c>
      <c r="F36" s="83" t="str">
        <f t="shared" si="9"/>
        <v xml:space="preserve"> </v>
      </c>
      <c r="H36" s="59">
        <f t="shared" si="1"/>
        <v>0</v>
      </c>
      <c r="I36" s="60">
        <f t="shared" si="2"/>
        <v>0</v>
      </c>
    </row>
    <row r="37" spans="1:10" s="58" customFormat="1" ht="24" hidden="1" x14ac:dyDescent="0.2">
      <c r="A37" s="79">
        <v>63416</v>
      </c>
      <c r="B37" s="85" t="s">
        <v>76</v>
      </c>
      <c r="C37" s="81"/>
      <c r="D37" s="82">
        <f t="shared" si="8"/>
        <v>0</v>
      </c>
      <c r="E37" s="82">
        <f>[1]UKUPNO!F350</f>
        <v>0</v>
      </c>
      <c r="F37" s="83" t="str">
        <f t="shared" si="9"/>
        <v xml:space="preserve"> </v>
      </c>
      <c r="H37" s="59">
        <f t="shared" si="1"/>
        <v>0</v>
      </c>
      <c r="I37" s="60">
        <f t="shared" si="2"/>
        <v>0</v>
      </c>
    </row>
    <row r="38" spans="1:10" s="78" customFormat="1" hidden="1" x14ac:dyDescent="0.2">
      <c r="A38" s="73" t="s">
        <v>77</v>
      </c>
      <c r="B38" s="74" t="s">
        <v>78</v>
      </c>
      <c r="C38" s="75"/>
      <c r="D38" s="76">
        <f>E38-C38</f>
        <v>0</v>
      </c>
      <c r="E38" s="76">
        <f>[1]UKUPNO!F351</f>
        <v>0</v>
      </c>
      <c r="F38" s="77" t="str">
        <f>IF(E38&gt;0,E38/C38*100," ")</f>
        <v xml:space="preserve"> </v>
      </c>
      <c r="H38" s="59">
        <f t="shared" si="1"/>
        <v>0</v>
      </c>
      <c r="I38" s="60">
        <f t="shared" si="2"/>
        <v>0</v>
      </c>
    </row>
    <row r="39" spans="1:10" s="78" customFormat="1" ht="15.75" hidden="1" customHeight="1" x14ac:dyDescent="0.2">
      <c r="A39" s="79">
        <v>63424</v>
      </c>
      <c r="B39" s="85" t="s">
        <v>79</v>
      </c>
      <c r="C39" s="81"/>
      <c r="D39" s="82">
        <f t="shared" ref="D39:D50" si="10">E39-C39</f>
        <v>0</v>
      </c>
      <c r="E39" s="82">
        <f>[1]UKUPNO!F352</f>
        <v>0</v>
      </c>
      <c r="F39" s="83" t="str">
        <f t="shared" ref="F39:F41" si="11">IF(E39&gt;0,E39/C39*100," ")</f>
        <v xml:space="preserve"> </v>
      </c>
      <c r="H39" s="59">
        <f t="shared" si="1"/>
        <v>0</v>
      </c>
      <c r="I39" s="60">
        <f t="shared" si="2"/>
        <v>0</v>
      </c>
    </row>
    <row r="40" spans="1:10" s="84" customFormat="1" ht="25.5" hidden="1" customHeight="1" x14ac:dyDescent="0.2">
      <c r="A40" s="79">
        <v>63425</v>
      </c>
      <c r="B40" s="85" t="s">
        <v>80</v>
      </c>
      <c r="C40" s="81"/>
      <c r="D40" s="82">
        <f t="shared" si="10"/>
        <v>0</v>
      </c>
      <c r="E40" s="82">
        <f>[1]UKUPNO!F353</f>
        <v>0</v>
      </c>
      <c r="F40" s="83" t="str">
        <f t="shared" si="11"/>
        <v xml:space="preserve"> </v>
      </c>
      <c r="H40" s="59">
        <f t="shared" si="1"/>
        <v>0</v>
      </c>
      <c r="I40" s="60">
        <f t="shared" si="2"/>
        <v>0</v>
      </c>
    </row>
    <row r="41" spans="1:10" s="84" customFormat="1" ht="24" hidden="1" x14ac:dyDescent="0.2">
      <c r="A41" s="79">
        <v>63426</v>
      </c>
      <c r="B41" s="85" t="s">
        <v>81</v>
      </c>
      <c r="C41" s="81"/>
      <c r="D41" s="82">
        <f t="shared" si="10"/>
        <v>0</v>
      </c>
      <c r="E41" s="82">
        <f>[1]UKUPNO!F354</f>
        <v>0</v>
      </c>
      <c r="F41" s="83" t="str">
        <f t="shared" si="11"/>
        <v xml:space="preserve"> </v>
      </c>
      <c r="H41" s="59">
        <f t="shared" si="1"/>
        <v>0</v>
      </c>
      <c r="I41" s="60">
        <f t="shared" si="2"/>
        <v>0</v>
      </c>
    </row>
    <row r="42" spans="1:10" s="84" customFormat="1" hidden="1" x14ac:dyDescent="0.2">
      <c r="A42" s="89">
        <v>635</v>
      </c>
      <c r="B42" s="68" t="s">
        <v>82</v>
      </c>
      <c r="C42" s="69"/>
      <c r="D42" s="70">
        <f t="shared" si="10"/>
        <v>0</v>
      </c>
      <c r="E42" s="70">
        <f>[1]UKUPNO!F355</f>
        <v>0</v>
      </c>
      <c r="F42" s="71" t="str">
        <f>IF(E42&gt;0,E44/C44*100," ")</f>
        <v xml:space="preserve"> </v>
      </c>
      <c r="H42" s="59">
        <f t="shared" si="1"/>
        <v>0</v>
      </c>
      <c r="I42" s="60">
        <f t="shared" si="2"/>
        <v>0</v>
      </c>
    </row>
    <row r="43" spans="1:10" s="58" customFormat="1" ht="26.25" hidden="1" customHeight="1" x14ac:dyDescent="0.2">
      <c r="A43" s="90">
        <v>6351</v>
      </c>
      <c r="B43" s="74" t="s">
        <v>83</v>
      </c>
      <c r="C43" s="75"/>
      <c r="D43" s="76">
        <f t="shared" si="10"/>
        <v>0</v>
      </c>
      <c r="E43" s="76">
        <f>[1]UKUPNO!F356</f>
        <v>0</v>
      </c>
      <c r="F43" s="77" t="str">
        <f t="shared" ref="F43:F50" si="12">IF(E43&gt;0,E43/C43*100," ")</f>
        <v xml:space="preserve"> </v>
      </c>
      <c r="H43" s="59">
        <f t="shared" si="1"/>
        <v>0</v>
      </c>
      <c r="I43" s="60">
        <f t="shared" si="2"/>
        <v>0</v>
      </c>
    </row>
    <row r="44" spans="1:10" s="58" customFormat="1" ht="24" hidden="1" x14ac:dyDescent="0.2">
      <c r="A44" s="79">
        <v>63511</v>
      </c>
      <c r="B44" s="85" t="s">
        <v>83</v>
      </c>
      <c r="C44" s="81"/>
      <c r="D44" s="82">
        <f t="shared" si="10"/>
        <v>0</v>
      </c>
      <c r="E44" s="82">
        <f>[1]UKUPNO!F357</f>
        <v>0</v>
      </c>
      <c r="F44" s="83" t="str">
        <f t="shared" si="12"/>
        <v xml:space="preserve"> </v>
      </c>
      <c r="H44" s="59">
        <f t="shared" si="1"/>
        <v>0</v>
      </c>
      <c r="I44" s="60">
        <f t="shared" si="2"/>
        <v>0</v>
      </c>
    </row>
    <row r="45" spans="1:10" s="58" customFormat="1" ht="24" hidden="1" x14ac:dyDescent="0.2">
      <c r="A45" s="91" t="s">
        <v>84</v>
      </c>
      <c r="B45" s="74" t="s">
        <v>85</v>
      </c>
      <c r="C45" s="75"/>
      <c r="D45" s="76">
        <f t="shared" si="10"/>
        <v>0</v>
      </c>
      <c r="E45" s="76">
        <f>[1]UKUPNO!F358</f>
        <v>0</v>
      </c>
      <c r="F45" s="77" t="str">
        <f t="shared" si="12"/>
        <v xml:space="preserve"> </v>
      </c>
      <c r="H45" s="59">
        <f t="shared" si="1"/>
        <v>0</v>
      </c>
      <c r="I45" s="60">
        <f t="shared" si="2"/>
        <v>0</v>
      </c>
    </row>
    <row r="46" spans="1:10" s="58" customFormat="1" ht="24" hidden="1" x14ac:dyDescent="0.2">
      <c r="A46" s="79">
        <v>63521</v>
      </c>
      <c r="B46" s="85" t="s">
        <v>85</v>
      </c>
      <c r="C46" s="81"/>
      <c r="D46" s="82">
        <f t="shared" si="10"/>
        <v>0</v>
      </c>
      <c r="E46" s="82">
        <f>[1]UKUPNO!F359</f>
        <v>0</v>
      </c>
      <c r="F46" s="83" t="str">
        <f t="shared" si="12"/>
        <v xml:space="preserve"> </v>
      </c>
      <c r="H46" s="59">
        <f t="shared" si="1"/>
        <v>0</v>
      </c>
      <c r="I46" s="60">
        <f t="shared" si="2"/>
        <v>0</v>
      </c>
    </row>
    <row r="47" spans="1:10" s="58" customFormat="1" ht="24" x14ac:dyDescent="0.2">
      <c r="A47" s="89">
        <v>636</v>
      </c>
      <c r="B47" s="68" t="s">
        <v>86</v>
      </c>
      <c r="C47" s="69">
        <v>9593237</v>
      </c>
      <c r="D47" s="70">
        <f t="shared" si="10"/>
        <v>534749</v>
      </c>
      <c r="E47" s="70">
        <f>[1]UKUPNO!F360</f>
        <v>10127986</v>
      </c>
      <c r="F47" s="71">
        <f t="shared" si="12"/>
        <v>105.57422901154219</v>
      </c>
      <c r="H47" s="59">
        <f t="shared" si="1"/>
        <v>20255972</v>
      </c>
      <c r="I47" s="60">
        <f t="shared" si="2"/>
        <v>1</v>
      </c>
    </row>
    <row r="48" spans="1:10" s="78" customFormat="1" ht="24" x14ac:dyDescent="0.2">
      <c r="A48" s="90">
        <v>6361</v>
      </c>
      <c r="B48" s="74" t="s">
        <v>87</v>
      </c>
      <c r="C48" s="75">
        <v>9545437</v>
      </c>
      <c r="D48" s="76">
        <f t="shared" si="10"/>
        <v>196650</v>
      </c>
      <c r="E48" s="76">
        <f>[1]UKUPNO!F361</f>
        <v>9742087</v>
      </c>
      <c r="F48" s="77">
        <f t="shared" si="12"/>
        <v>102.06014664388859</v>
      </c>
      <c r="H48" s="59">
        <f t="shared" si="1"/>
        <v>19484174</v>
      </c>
      <c r="I48" s="60">
        <f t="shared" si="2"/>
        <v>1</v>
      </c>
      <c r="J48" s="58"/>
    </row>
    <row r="49" spans="1:10" s="84" customFormat="1" ht="24" x14ac:dyDescent="0.2">
      <c r="A49" s="92">
        <v>63612</v>
      </c>
      <c r="B49" s="85" t="s">
        <v>88</v>
      </c>
      <c r="C49" s="81">
        <v>9092437</v>
      </c>
      <c r="D49" s="82">
        <f t="shared" si="10"/>
        <v>198725</v>
      </c>
      <c r="E49" s="82">
        <f>[1]UKUPNO!F362</f>
        <v>9291162</v>
      </c>
      <c r="F49" s="83">
        <f t="shared" si="12"/>
        <v>102.18560766491976</v>
      </c>
      <c r="H49" s="59">
        <f t="shared" si="1"/>
        <v>18582324</v>
      </c>
      <c r="I49" s="60">
        <f t="shared" si="2"/>
        <v>1</v>
      </c>
      <c r="J49" s="58"/>
    </row>
    <row r="50" spans="1:10" s="58" customFormat="1" ht="25.5" customHeight="1" x14ac:dyDescent="0.2">
      <c r="A50" s="92">
        <v>63613</v>
      </c>
      <c r="B50" s="85" t="s">
        <v>89</v>
      </c>
      <c r="C50" s="81">
        <v>453000</v>
      </c>
      <c r="D50" s="82">
        <f t="shared" si="10"/>
        <v>-2075</v>
      </c>
      <c r="E50" s="82">
        <f>[1]UKUPNO!F363</f>
        <v>450925</v>
      </c>
      <c r="F50" s="83">
        <f t="shared" si="12"/>
        <v>99.541942604856516</v>
      </c>
      <c r="H50" s="59">
        <f t="shared" si="1"/>
        <v>901850</v>
      </c>
      <c r="I50" s="60">
        <f t="shared" si="2"/>
        <v>1</v>
      </c>
    </row>
    <row r="51" spans="1:10" s="78" customFormat="1" ht="24" x14ac:dyDescent="0.2">
      <c r="A51" s="90">
        <v>6362</v>
      </c>
      <c r="B51" s="74" t="s">
        <v>90</v>
      </c>
      <c r="C51" s="75">
        <v>47800</v>
      </c>
      <c r="D51" s="76">
        <f>E51-C51</f>
        <v>338099</v>
      </c>
      <c r="E51" s="76">
        <f>[1]UKUPNO!F364</f>
        <v>385899</v>
      </c>
      <c r="F51" s="77">
        <f>IF(E51&gt;0,E51/C51*100," ")</f>
        <v>807.32008368200832</v>
      </c>
      <c r="H51" s="59">
        <f t="shared" si="1"/>
        <v>771798</v>
      </c>
      <c r="I51" s="60">
        <f t="shared" si="2"/>
        <v>1</v>
      </c>
      <c r="J51" s="58"/>
    </row>
    <row r="52" spans="1:10" s="78" customFormat="1" ht="24" x14ac:dyDescent="0.2">
      <c r="A52" s="92">
        <v>63622</v>
      </c>
      <c r="B52" s="85" t="s">
        <v>91</v>
      </c>
      <c r="C52" s="81">
        <v>40000</v>
      </c>
      <c r="D52" s="82">
        <f t="shared" ref="D52:D53" si="13">E52-C52</f>
        <v>336099</v>
      </c>
      <c r="E52" s="82">
        <f>[1]UKUPNO!F365</f>
        <v>376099</v>
      </c>
      <c r="F52" s="83">
        <f t="shared" ref="F52:F53" si="14">IF(E52&gt;0,E52/C52*100," ")</f>
        <v>940.24750000000006</v>
      </c>
      <c r="H52" s="59">
        <f t="shared" si="1"/>
        <v>752198</v>
      </c>
      <c r="I52" s="60">
        <f t="shared" si="2"/>
        <v>1</v>
      </c>
      <c r="J52" s="58"/>
    </row>
    <row r="53" spans="1:10" s="78" customFormat="1" ht="24" x14ac:dyDescent="0.2">
      <c r="A53" s="92">
        <v>63623</v>
      </c>
      <c r="B53" s="85" t="s">
        <v>92</v>
      </c>
      <c r="C53" s="81">
        <v>7800</v>
      </c>
      <c r="D53" s="82">
        <f t="shared" si="13"/>
        <v>2000</v>
      </c>
      <c r="E53" s="82">
        <f>[1]UKUPNO!F366</f>
        <v>9800</v>
      </c>
      <c r="F53" s="83">
        <f t="shared" si="14"/>
        <v>125.64102564102564</v>
      </c>
      <c r="H53" s="59">
        <f t="shared" si="1"/>
        <v>19600</v>
      </c>
      <c r="I53" s="60">
        <f t="shared" si="2"/>
        <v>1</v>
      </c>
      <c r="J53" s="58"/>
    </row>
    <row r="54" spans="1:10" s="78" customFormat="1" x14ac:dyDescent="0.2">
      <c r="A54" s="89">
        <v>638</v>
      </c>
      <c r="B54" s="68" t="s">
        <v>93</v>
      </c>
      <c r="C54" s="69">
        <v>23718</v>
      </c>
      <c r="D54" s="70">
        <f>E54-C54</f>
        <v>245</v>
      </c>
      <c r="E54" s="70">
        <f>[1]UKUPNO!F367</f>
        <v>23963</v>
      </c>
      <c r="F54" s="71">
        <f>IF(E54&gt;0,E54/C54*100," ")</f>
        <v>101.03297073952274</v>
      </c>
      <c r="H54" s="59">
        <f t="shared" si="1"/>
        <v>47926</v>
      </c>
      <c r="I54" s="60">
        <f t="shared" si="2"/>
        <v>1</v>
      </c>
      <c r="J54" s="58"/>
    </row>
    <row r="55" spans="1:10" s="84" customFormat="1" x14ac:dyDescent="0.2">
      <c r="A55" s="90">
        <v>6381</v>
      </c>
      <c r="B55" s="74" t="s">
        <v>94</v>
      </c>
      <c r="C55" s="75">
        <v>23718</v>
      </c>
      <c r="D55" s="76">
        <f>E55-C55</f>
        <v>245</v>
      </c>
      <c r="E55" s="76">
        <f>[1]UKUPNO!F368</f>
        <v>23963</v>
      </c>
      <c r="F55" s="77">
        <f>IF(E55&gt;0,E55/C55*100," ")</f>
        <v>101.03297073952274</v>
      </c>
      <c r="H55" s="59">
        <f t="shared" si="1"/>
        <v>47926</v>
      </c>
      <c r="I55" s="60">
        <f t="shared" si="2"/>
        <v>1</v>
      </c>
      <c r="J55" s="58"/>
    </row>
    <row r="56" spans="1:10" s="78" customFormat="1" ht="24" hidden="1" x14ac:dyDescent="0.2">
      <c r="A56" s="79">
        <v>63811</v>
      </c>
      <c r="B56" s="85" t="s">
        <v>95</v>
      </c>
      <c r="C56" s="81"/>
      <c r="D56" s="82">
        <f t="shared" ref="D56:D59" si="15">E56-C56</f>
        <v>0</v>
      </c>
      <c r="E56" s="82">
        <f>[1]UKUPNO!F369</f>
        <v>0</v>
      </c>
      <c r="F56" s="83" t="str">
        <f t="shared" ref="F56:F59" si="16">IF(E56&gt;0,E56/C56*100," ")</f>
        <v xml:space="preserve"> </v>
      </c>
      <c r="H56" s="59">
        <f t="shared" si="1"/>
        <v>0</v>
      </c>
      <c r="I56" s="60">
        <f t="shared" si="2"/>
        <v>0</v>
      </c>
    </row>
    <row r="57" spans="1:10" s="78" customFormat="1" ht="24" hidden="1" x14ac:dyDescent="0.2">
      <c r="A57" s="93">
        <v>63812</v>
      </c>
      <c r="B57" s="80" t="s">
        <v>96</v>
      </c>
      <c r="C57" s="81"/>
      <c r="D57" s="82">
        <f t="shared" si="15"/>
        <v>0</v>
      </c>
      <c r="E57" s="82">
        <f>[1]UKUPNO!F370</f>
        <v>0</v>
      </c>
      <c r="F57" s="83" t="str">
        <f t="shared" si="16"/>
        <v xml:space="preserve"> </v>
      </c>
      <c r="H57" s="59">
        <f t="shared" si="1"/>
        <v>0</v>
      </c>
      <c r="I57" s="60">
        <f t="shared" si="2"/>
        <v>0</v>
      </c>
    </row>
    <row r="58" spans="1:10" s="78" customFormat="1" ht="24" x14ac:dyDescent="0.2">
      <c r="A58" s="93" t="s">
        <v>97</v>
      </c>
      <c r="B58" s="80" t="s">
        <v>98</v>
      </c>
      <c r="C58" s="81">
        <v>23718</v>
      </c>
      <c r="D58" s="82">
        <f t="shared" si="15"/>
        <v>245</v>
      </c>
      <c r="E58" s="82">
        <f>[1]UKUPNO!F371</f>
        <v>23963</v>
      </c>
      <c r="F58" s="83">
        <f t="shared" si="16"/>
        <v>101.03297073952274</v>
      </c>
      <c r="H58" s="59">
        <f t="shared" si="1"/>
        <v>47926</v>
      </c>
      <c r="I58" s="60">
        <f t="shared" si="2"/>
        <v>1</v>
      </c>
    </row>
    <row r="59" spans="1:10" s="78" customFormat="1" ht="24" hidden="1" x14ac:dyDescent="0.2">
      <c r="A59" s="93" t="s">
        <v>99</v>
      </c>
      <c r="B59" s="80" t="s">
        <v>100</v>
      </c>
      <c r="C59" s="81"/>
      <c r="D59" s="82">
        <f t="shared" si="15"/>
        <v>0</v>
      </c>
      <c r="E59" s="82">
        <f>[1]UKUPNO!F372</f>
        <v>0</v>
      </c>
      <c r="F59" s="83" t="str">
        <f t="shared" si="16"/>
        <v xml:space="preserve"> </v>
      </c>
      <c r="H59" s="59">
        <f t="shared" si="1"/>
        <v>0</v>
      </c>
      <c r="I59" s="60">
        <f t="shared" si="2"/>
        <v>0</v>
      </c>
    </row>
    <row r="60" spans="1:10" s="84" customFormat="1" ht="24" hidden="1" x14ac:dyDescent="0.2">
      <c r="A60" s="90">
        <v>6382</v>
      </c>
      <c r="B60" s="74" t="s">
        <v>101</v>
      </c>
      <c r="C60" s="75"/>
      <c r="D60" s="76">
        <f>E60-C60</f>
        <v>0</v>
      </c>
      <c r="E60" s="76">
        <f>[1]UKUPNO!F373</f>
        <v>0</v>
      </c>
      <c r="F60" s="77" t="str">
        <f>IF(E60&gt;0,E60/C60*100," ")</f>
        <v xml:space="preserve"> </v>
      </c>
      <c r="H60" s="59">
        <f t="shared" si="1"/>
        <v>0</v>
      </c>
      <c r="I60" s="60">
        <f t="shared" si="2"/>
        <v>0</v>
      </c>
    </row>
    <row r="61" spans="1:10" s="58" customFormat="1" ht="24.75" hidden="1" customHeight="1" x14ac:dyDescent="0.2">
      <c r="A61" s="79">
        <v>63821</v>
      </c>
      <c r="B61" s="85" t="s">
        <v>102</v>
      </c>
      <c r="C61" s="81"/>
      <c r="D61" s="82">
        <f t="shared" ref="D61:D80" si="17">E61-C61</f>
        <v>0</v>
      </c>
      <c r="E61" s="82">
        <f>[1]UKUPNO!F374</f>
        <v>0</v>
      </c>
      <c r="F61" s="83" t="str">
        <f t="shared" ref="F61:F64" si="18">IF(E61&gt;0,E61/C61*100," ")</f>
        <v xml:space="preserve"> </v>
      </c>
      <c r="H61" s="59">
        <f t="shared" si="1"/>
        <v>0</v>
      </c>
      <c r="I61" s="60">
        <f t="shared" si="2"/>
        <v>0</v>
      </c>
    </row>
    <row r="62" spans="1:10" s="58" customFormat="1" ht="24" hidden="1" x14ac:dyDescent="0.2">
      <c r="A62" s="93">
        <v>63822</v>
      </c>
      <c r="B62" s="80" t="s">
        <v>103</v>
      </c>
      <c r="C62" s="81"/>
      <c r="D62" s="82">
        <f t="shared" si="17"/>
        <v>0</v>
      </c>
      <c r="E62" s="82">
        <f>[1]UKUPNO!F375</f>
        <v>0</v>
      </c>
      <c r="F62" s="83" t="str">
        <f t="shared" si="18"/>
        <v xml:space="preserve"> </v>
      </c>
      <c r="H62" s="59">
        <f t="shared" si="1"/>
        <v>0</v>
      </c>
      <c r="I62" s="60">
        <f t="shared" si="2"/>
        <v>0</v>
      </c>
    </row>
    <row r="63" spans="1:10" s="78" customFormat="1" ht="24.75" hidden="1" customHeight="1" x14ac:dyDescent="0.2">
      <c r="A63" s="93" t="s">
        <v>104</v>
      </c>
      <c r="B63" s="80" t="s">
        <v>105</v>
      </c>
      <c r="C63" s="81"/>
      <c r="D63" s="82">
        <f t="shared" si="17"/>
        <v>0</v>
      </c>
      <c r="E63" s="82">
        <f>[1]UKUPNO!F376</f>
        <v>0</v>
      </c>
      <c r="F63" s="83" t="str">
        <f t="shared" si="18"/>
        <v xml:space="preserve"> </v>
      </c>
      <c r="H63" s="59">
        <f t="shared" si="1"/>
        <v>0</v>
      </c>
      <c r="I63" s="60">
        <f t="shared" si="2"/>
        <v>0</v>
      </c>
    </row>
    <row r="64" spans="1:10" s="84" customFormat="1" ht="25.5" hidden="1" customHeight="1" x14ac:dyDescent="0.2">
      <c r="A64" s="93" t="s">
        <v>106</v>
      </c>
      <c r="B64" s="80" t="s">
        <v>107</v>
      </c>
      <c r="C64" s="81"/>
      <c r="D64" s="82">
        <f t="shared" si="17"/>
        <v>0</v>
      </c>
      <c r="E64" s="82">
        <f>[1]UKUPNO!F377</f>
        <v>0</v>
      </c>
      <c r="F64" s="83" t="str">
        <f t="shared" si="18"/>
        <v xml:space="preserve"> </v>
      </c>
      <c r="H64" s="59">
        <f t="shared" si="1"/>
        <v>0</v>
      </c>
      <c r="I64" s="60">
        <f t="shared" si="2"/>
        <v>0</v>
      </c>
    </row>
    <row r="65" spans="1:9" s="78" customFormat="1" ht="24" hidden="1" x14ac:dyDescent="0.2">
      <c r="A65" s="89">
        <v>639</v>
      </c>
      <c r="B65" s="68" t="s">
        <v>108</v>
      </c>
      <c r="C65" s="69"/>
      <c r="D65" s="70">
        <f t="shared" si="17"/>
        <v>0</v>
      </c>
      <c r="E65" s="70">
        <f>[1]UKUPNO!F378</f>
        <v>0</v>
      </c>
      <c r="F65" s="71" t="str">
        <f>IF(E65&gt;0,E67/C67*100," ")</f>
        <v xml:space="preserve"> </v>
      </c>
      <c r="H65" s="59">
        <f t="shared" si="1"/>
        <v>0</v>
      </c>
      <c r="I65" s="60">
        <f t="shared" si="2"/>
        <v>0</v>
      </c>
    </row>
    <row r="66" spans="1:9" s="84" customFormat="1" ht="24" hidden="1" x14ac:dyDescent="0.2">
      <c r="A66" s="90">
        <v>6391</v>
      </c>
      <c r="B66" s="74" t="s">
        <v>109</v>
      </c>
      <c r="C66" s="75"/>
      <c r="D66" s="76">
        <f t="shared" si="17"/>
        <v>0</v>
      </c>
      <c r="E66" s="76">
        <f>[1]UKUPNO!F379</f>
        <v>0</v>
      </c>
      <c r="F66" s="77" t="str">
        <f t="shared" ref="F66:F74" si="19">IF(E66&gt;0,E66/C66*100," ")</f>
        <v xml:space="preserve"> </v>
      </c>
      <c r="H66" s="59">
        <f t="shared" si="1"/>
        <v>0</v>
      </c>
      <c r="I66" s="60">
        <f t="shared" si="2"/>
        <v>0</v>
      </c>
    </row>
    <row r="67" spans="1:9" s="78" customFormat="1" ht="24" hidden="1" x14ac:dyDescent="0.2">
      <c r="A67" s="79">
        <v>63911</v>
      </c>
      <c r="B67" s="85" t="s">
        <v>109</v>
      </c>
      <c r="C67" s="81"/>
      <c r="D67" s="82">
        <f t="shared" si="17"/>
        <v>0</v>
      </c>
      <c r="E67" s="82">
        <f>[1]UKUPNO!F380</f>
        <v>0</v>
      </c>
      <c r="F67" s="83" t="str">
        <f t="shared" si="19"/>
        <v xml:space="preserve"> </v>
      </c>
      <c r="H67" s="59">
        <f t="shared" si="1"/>
        <v>0</v>
      </c>
      <c r="I67" s="60">
        <f t="shared" si="2"/>
        <v>0</v>
      </c>
    </row>
    <row r="68" spans="1:9" s="84" customFormat="1" ht="24" hidden="1" x14ac:dyDescent="0.2">
      <c r="A68" s="90">
        <v>6392</v>
      </c>
      <c r="B68" s="74" t="s">
        <v>110</v>
      </c>
      <c r="C68" s="75"/>
      <c r="D68" s="76">
        <f t="shared" si="17"/>
        <v>0</v>
      </c>
      <c r="E68" s="76">
        <f>[1]UKUPNO!F381</f>
        <v>0</v>
      </c>
      <c r="F68" s="77" t="str">
        <f t="shared" si="19"/>
        <v xml:space="preserve"> </v>
      </c>
      <c r="H68" s="59">
        <f t="shared" si="1"/>
        <v>0</v>
      </c>
      <c r="I68" s="60">
        <f t="shared" si="2"/>
        <v>0</v>
      </c>
    </row>
    <row r="69" spans="1:9" s="58" customFormat="1" ht="24" hidden="1" x14ac:dyDescent="0.2">
      <c r="A69" s="79">
        <v>63921</v>
      </c>
      <c r="B69" s="85" t="s">
        <v>110</v>
      </c>
      <c r="C69" s="81"/>
      <c r="D69" s="82">
        <f t="shared" si="17"/>
        <v>0</v>
      </c>
      <c r="E69" s="82">
        <f>[1]UKUPNO!F382</f>
        <v>0</v>
      </c>
      <c r="F69" s="83" t="str">
        <f t="shared" si="19"/>
        <v xml:space="preserve"> </v>
      </c>
      <c r="H69" s="59">
        <f t="shared" ref="H69:H132" si="20">SUM(C69:E69)</f>
        <v>0</v>
      </c>
      <c r="I69" s="60">
        <f t="shared" ref="I69:I132" si="21">IF(H69=0,0,1)</f>
        <v>0</v>
      </c>
    </row>
    <row r="70" spans="1:9" s="78" customFormat="1" ht="24" hidden="1" x14ac:dyDescent="0.2">
      <c r="A70" s="90">
        <v>6393</v>
      </c>
      <c r="B70" s="74" t="s">
        <v>111</v>
      </c>
      <c r="C70" s="75"/>
      <c r="D70" s="76">
        <f t="shared" si="17"/>
        <v>0</v>
      </c>
      <c r="E70" s="76">
        <f>[1]UKUPNO!F383</f>
        <v>0</v>
      </c>
      <c r="F70" s="77" t="str">
        <f t="shared" si="19"/>
        <v xml:space="preserve"> </v>
      </c>
      <c r="H70" s="59">
        <f t="shared" si="20"/>
        <v>0</v>
      </c>
      <c r="I70" s="60">
        <f t="shared" si="21"/>
        <v>0</v>
      </c>
    </row>
    <row r="71" spans="1:9" s="84" customFormat="1" ht="24" hidden="1" x14ac:dyDescent="0.2">
      <c r="A71" s="79">
        <v>63931</v>
      </c>
      <c r="B71" s="85" t="s">
        <v>111</v>
      </c>
      <c r="C71" s="81"/>
      <c r="D71" s="82">
        <f t="shared" si="17"/>
        <v>0</v>
      </c>
      <c r="E71" s="82">
        <f>[1]UKUPNO!F384</f>
        <v>0</v>
      </c>
      <c r="F71" s="83" t="str">
        <f t="shared" si="19"/>
        <v xml:space="preserve"> </v>
      </c>
      <c r="H71" s="59">
        <f t="shared" si="20"/>
        <v>0</v>
      </c>
      <c r="I71" s="60">
        <f t="shared" si="21"/>
        <v>0</v>
      </c>
    </row>
    <row r="72" spans="1:9" s="58" customFormat="1" ht="24" hidden="1" x14ac:dyDescent="0.2">
      <c r="A72" s="90">
        <v>6394</v>
      </c>
      <c r="B72" s="74" t="s">
        <v>112</v>
      </c>
      <c r="C72" s="75"/>
      <c r="D72" s="76">
        <f t="shared" si="17"/>
        <v>0</v>
      </c>
      <c r="E72" s="76">
        <f>[1]UKUPNO!F385</f>
        <v>0</v>
      </c>
      <c r="F72" s="77" t="str">
        <f t="shared" si="19"/>
        <v xml:space="preserve"> </v>
      </c>
      <c r="H72" s="59">
        <f t="shared" si="20"/>
        <v>0</v>
      </c>
      <c r="I72" s="60">
        <f t="shared" si="21"/>
        <v>0</v>
      </c>
    </row>
    <row r="73" spans="1:9" s="58" customFormat="1" ht="24" hidden="1" x14ac:dyDescent="0.2">
      <c r="A73" s="79">
        <v>63941</v>
      </c>
      <c r="B73" s="85" t="s">
        <v>112</v>
      </c>
      <c r="C73" s="81"/>
      <c r="D73" s="82">
        <f t="shared" si="17"/>
        <v>0</v>
      </c>
      <c r="E73" s="82">
        <f>[1]UKUPNO!F386</f>
        <v>0</v>
      </c>
      <c r="F73" s="83" t="str">
        <f t="shared" si="19"/>
        <v xml:space="preserve"> </v>
      </c>
      <c r="H73" s="59">
        <f t="shared" si="20"/>
        <v>0</v>
      </c>
      <c r="I73" s="60">
        <f t="shared" si="21"/>
        <v>0</v>
      </c>
    </row>
    <row r="74" spans="1:9" s="78" customFormat="1" x14ac:dyDescent="0.2">
      <c r="A74" s="62" t="s">
        <v>113</v>
      </c>
      <c r="B74" s="63" t="s">
        <v>114</v>
      </c>
      <c r="C74" s="64">
        <v>100</v>
      </c>
      <c r="D74" s="65">
        <f t="shared" si="17"/>
        <v>2</v>
      </c>
      <c r="E74" s="65">
        <f>[1]UKUPNO!F387</f>
        <v>102</v>
      </c>
      <c r="F74" s="66">
        <f t="shared" si="19"/>
        <v>102</v>
      </c>
      <c r="H74" s="59">
        <f t="shared" si="20"/>
        <v>204</v>
      </c>
      <c r="I74" s="60">
        <f t="shared" si="21"/>
        <v>1</v>
      </c>
    </row>
    <row r="75" spans="1:9" s="84" customFormat="1" x14ac:dyDescent="0.2">
      <c r="A75" s="67" t="s">
        <v>115</v>
      </c>
      <c r="B75" s="68" t="s">
        <v>116</v>
      </c>
      <c r="C75" s="69">
        <v>100</v>
      </c>
      <c r="D75" s="70">
        <f t="shared" si="17"/>
        <v>2</v>
      </c>
      <c r="E75" s="70">
        <f>[1]UKUPNO!F388</f>
        <v>102</v>
      </c>
      <c r="F75" s="71">
        <f>IF(E75&gt;0,E75/C75*100," ")</f>
        <v>102</v>
      </c>
      <c r="H75" s="59">
        <f t="shared" si="20"/>
        <v>204</v>
      </c>
      <c r="I75" s="60">
        <f t="shared" si="21"/>
        <v>1</v>
      </c>
    </row>
    <row r="76" spans="1:9" s="58" customFormat="1" hidden="1" x14ac:dyDescent="0.2">
      <c r="A76" s="73" t="s">
        <v>117</v>
      </c>
      <c r="B76" s="74" t="s">
        <v>118</v>
      </c>
      <c r="C76" s="75"/>
      <c r="D76" s="76">
        <f t="shared" si="17"/>
        <v>0</v>
      </c>
      <c r="E76" s="76">
        <f>[1]UKUPNO!F389</f>
        <v>0</v>
      </c>
      <c r="F76" s="77" t="str">
        <f>IF(E76&gt;0,E76/C76*100," ")</f>
        <v xml:space="preserve"> </v>
      </c>
      <c r="H76" s="59">
        <f t="shared" si="20"/>
        <v>0</v>
      </c>
      <c r="I76" s="60">
        <f t="shared" si="21"/>
        <v>0</v>
      </c>
    </row>
    <row r="77" spans="1:9" s="58" customFormat="1" hidden="1" x14ac:dyDescent="0.2">
      <c r="A77" s="79" t="s">
        <v>119</v>
      </c>
      <c r="B77" s="85" t="s">
        <v>120</v>
      </c>
      <c r="C77" s="81"/>
      <c r="D77" s="82">
        <f t="shared" si="17"/>
        <v>0</v>
      </c>
      <c r="E77" s="82">
        <f>[1]UKUPNO!F390</f>
        <v>0</v>
      </c>
      <c r="F77" s="83" t="str">
        <f t="shared" ref="F77:F80" si="22">IF(E77&gt;0,E77/C77*100," ")</f>
        <v xml:space="preserve"> </v>
      </c>
      <c r="H77" s="59">
        <f t="shared" si="20"/>
        <v>0</v>
      </c>
      <c r="I77" s="60">
        <f t="shared" si="21"/>
        <v>0</v>
      </c>
    </row>
    <row r="78" spans="1:9" s="58" customFormat="1" hidden="1" x14ac:dyDescent="0.2">
      <c r="A78" s="79" t="s">
        <v>121</v>
      </c>
      <c r="B78" s="85" t="s">
        <v>122</v>
      </c>
      <c r="C78" s="81"/>
      <c r="D78" s="82">
        <f t="shared" si="17"/>
        <v>0</v>
      </c>
      <c r="E78" s="82">
        <f>[1]UKUPNO!F391</f>
        <v>0</v>
      </c>
      <c r="F78" s="83" t="str">
        <f t="shared" si="22"/>
        <v xml:space="preserve"> </v>
      </c>
      <c r="H78" s="59">
        <f t="shared" si="20"/>
        <v>0</v>
      </c>
      <c r="I78" s="60">
        <f t="shared" si="21"/>
        <v>0</v>
      </c>
    </row>
    <row r="79" spans="1:9" s="78" customFormat="1" hidden="1" x14ac:dyDescent="0.2">
      <c r="A79" s="79" t="s">
        <v>123</v>
      </c>
      <c r="B79" s="85" t="s">
        <v>124</v>
      </c>
      <c r="C79" s="81"/>
      <c r="D79" s="82">
        <f t="shared" si="17"/>
        <v>0</v>
      </c>
      <c r="E79" s="82">
        <f>[1]UKUPNO!F392</f>
        <v>0</v>
      </c>
      <c r="F79" s="83" t="str">
        <f t="shared" si="22"/>
        <v xml:space="preserve"> </v>
      </c>
      <c r="H79" s="59">
        <f t="shared" si="20"/>
        <v>0</v>
      </c>
      <c r="I79" s="60">
        <f t="shared" si="21"/>
        <v>0</v>
      </c>
    </row>
    <row r="80" spans="1:9" s="84" customFormat="1" hidden="1" x14ac:dyDescent="0.2">
      <c r="A80" s="79" t="s">
        <v>125</v>
      </c>
      <c r="B80" s="85" t="s">
        <v>126</v>
      </c>
      <c r="C80" s="81"/>
      <c r="D80" s="82">
        <f t="shared" si="17"/>
        <v>0</v>
      </c>
      <c r="E80" s="82">
        <f>[1]UKUPNO!F393</f>
        <v>0</v>
      </c>
      <c r="F80" s="83" t="str">
        <f t="shared" si="22"/>
        <v xml:space="preserve"> </v>
      </c>
      <c r="H80" s="59">
        <f t="shared" si="20"/>
        <v>0</v>
      </c>
      <c r="I80" s="60">
        <f t="shared" si="21"/>
        <v>0</v>
      </c>
    </row>
    <row r="81" spans="1:9" s="58" customFormat="1" x14ac:dyDescent="0.2">
      <c r="A81" s="73" t="s">
        <v>127</v>
      </c>
      <c r="B81" s="74" t="s">
        <v>128</v>
      </c>
      <c r="C81" s="75">
        <v>100</v>
      </c>
      <c r="D81" s="76">
        <f>E81-C81</f>
        <v>2</v>
      </c>
      <c r="E81" s="76">
        <f>[1]UKUPNO!F394</f>
        <v>102</v>
      </c>
      <c r="F81" s="77">
        <f>IF(E81&gt;0,E81/C81*100," ")</f>
        <v>102</v>
      </c>
      <c r="H81" s="59">
        <f t="shared" si="20"/>
        <v>204</v>
      </c>
      <c r="I81" s="60">
        <f t="shared" si="21"/>
        <v>1</v>
      </c>
    </row>
    <row r="82" spans="1:9" s="58" customFormat="1" hidden="1" x14ac:dyDescent="0.2">
      <c r="A82" s="79" t="s">
        <v>129</v>
      </c>
      <c r="B82" s="85" t="s">
        <v>130</v>
      </c>
      <c r="C82" s="81"/>
      <c r="D82" s="82">
        <f t="shared" ref="D82:D83" si="23">E82-C82</f>
        <v>0</v>
      </c>
      <c r="E82" s="82">
        <f>[1]UKUPNO!F395</f>
        <v>0</v>
      </c>
      <c r="F82" s="83" t="str">
        <f t="shared" ref="F82:F83" si="24">IF(E82&gt;0,E82/C82*100," ")</f>
        <v xml:space="preserve"> </v>
      </c>
      <c r="H82" s="59">
        <f t="shared" si="20"/>
        <v>0</v>
      </c>
      <c r="I82" s="60">
        <f t="shared" si="21"/>
        <v>0</v>
      </c>
    </row>
    <row r="83" spans="1:9" s="78" customFormat="1" x14ac:dyDescent="0.2">
      <c r="A83" s="79" t="s">
        <v>131</v>
      </c>
      <c r="B83" s="85" t="s">
        <v>132</v>
      </c>
      <c r="C83" s="81">
        <v>100</v>
      </c>
      <c r="D83" s="82">
        <f t="shared" si="23"/>
        <v>2</v>
      </c>
      <c r="E83" s="82">
        <f>[1]UKUPNO!F396</f>
        <v>102</v>
      </c>
      <c r="F83" s="83">
        <f t="shared" si="24"/>
        <v>102</v>
      </c>
      <c r="H83" s="59">
        <f t="shared" si="20"/>
        <v>204</v>
      </c>
      <c r="I83" s="60">
        <f t="shared" si="21"/>
        <v>1</v>
      </c>
    </row>
    <row r="84" spans="1:9" s="84" customFormat="1" hidden="1" x14ac:dyDescent="0.2">
      <c r="A84" s="73" t="s">
        <v>133</v>
      </c>
      <c r="B84" s="74" t="s">
        <v>134</v>
      </c>
      <c r="C84" s="75"/>
      <c r="D84" s="76">
        <f>E84-C84</f>
        <v>0</v>
      </c>
      <c r="E84" s="76">
        <f>[1]UKUPNO!F397</f>
        <v>0</v>
      </c>
      <c r="F84" s="77" t="str">
        <f>IF(E84&gt;0,E84/C84*100," ")</f>
        <v xml:space="preserve"> </v>
      </c>
      <c r="H84" s="59">
        <f t="shared" si="20"/>
        <v>0</v>
      </c>
      <c r="I84" s="60">
        <f t="shared" si="21"/>
        <v>0</v>
      </c>
    </row>
    <row r="85" spans="1:9" s="78" customFormat="1" hidden="1" x14ac:dyDescent="0.2">
      <c r="A85" s="79" t="s">
        <v>135</v>
      </c>
      <c r="B85" s="85" t="s">
        <v>136</v>
      </c>
      <c r="C85" s="81"/>
      <c r="D85" s="82">
        <f>E85-C85</f>
        <v>0</v>
      </c>
      <c r="E85" s="82">
        <f>[1]UKUPNO!F398</f>
        <v>0</v>
      </c>
      <c r="F85" s="83" t="str">
        <f>IF(E85&gt;0,E85/C85*100," ")</f>
        <v xml:space="preserve"> </v>
      </c>
      <c r="H85" s="59">
        <f t="shared" si="20"/>
        <v>0</v>
      </c>
      <c r="I85" s="60">
        <f t="shared" si="21"/>
        <v>0</v>
      </c>
    </row>
    <row r="86" spans="1:9" s="84" customFormat="1" ht="24" hidden="1" x14ac:dyDescent="0.2">
      <c r="A86" s="73" t="s">
        <v>137</v>
      </c>
      <c r="B86" s="74" t="s">
        <v>138</v>
      </c>
      <c r="C86" s="75"/>
      <c r="D86" s="76">
        <f>E86-C86</f>
        <v>0</v>
      </c>
      <c r="E86" s="76">
        <f>[1]UKUPNO!F399</f>
        <v>0</v>
      </c>
      <c r="F86" s="77" t="str">
        <f>IF(E86&gt;0,E86/C86*100," ")</f>
        <v xml:space="preserve"> </v>
      </c>
      <c r="H86" s="59">
        <f t="shared" si="20"/>
        <v>0</v>
      </c>
      <c r="I86" s="60">
        <f t="shared" si="21"/>
        <v>0</v>
      </c>
    </row>
    <row r="87" spans="1:9" s="58" customFormat="1" hidden="1" x14ac:dyDescent="0.2">
      <c r="A87" s="79" t="s">
        <v>139</v>
      </c>
      <c r="B87" s="85" t="s">
        <v>140</v>
      </c>
      <c r="C87" s="81"/>
      <c r="D87" s="82">
        <f t="shared" ref="D87:D88" si="25">E87-C87</f>
        <v>0</v>
      </c>
      <c r="E87" s="82">
        <f>[1]UKUPNO!F400</f>
        <v>0</v>
      </c>
      <c r="F87" s="83" t="str">
        <f t="shared" ref="F87:F88" si="26">IF(E87&gt;0,E87/C87*100," ")</f>
        <v xml:space="preserve"> </v>
      </c>
      <c r="H87" s="59">
        <f t="shared" si="20"/>
        <v>0</v>
      </c>
      <c r="I87" s="60">
        <f t="shared" si="21"/>
        <v>0</v>
      </c>
    </row>
    <row r="88" spans="1:9" s="78" customFormat="1" hidden="1" x14ac:dyDescent="0.2">
      <c r="A88" s="79">
        <v>64152</v>
      </c>
      <c r="B88" s="85" t="s">
        <v>141</v>
      </c>
      <c r="C88" s="81"/>
      <c r="D88" s="82">
        <f t="shared" si="25"/>
        <v>0</v>
      </c>
      <c r="E88" s="82">
        <f>[1]UKUPNO!F401</f>
        <v>0</v>
      </c>
      <c r="F88" s="83" t="str">
        <f t="shared" si="26"/>
        <v xml:space="preserve"> </v>
      </c>
      <c r="H88" s="59">
        <f t="shared" si="20"/>
        <v>0</v>
      </c>
      <c r="I88" s="60">
        <f t="shared" si="21"/>
        <v>0</v>
      </c>
    </row>
    <row r="89" spans="1:9" s="84" customFormat="1" hidden="1" x14ac:dyDescent="0.2">
      <c r="A89" s="90">
        <v>6419</v>
      </c>
      <c r="B89" s="74" t="s">
        <v>142</v>
      </c>
      <c r="C89" s="75"/>
      <c r="D89" s="76">
        <f>E89-C89</f>
        <v>0</v>
      </c>
      <c r="E89" s="76">
        <f>[1]UKUPNO!F402</f>
        <v>0</v>
      </c>
      <c r="F89" s="77" t="str">
        <f>IF(E89&gt;0,E89/C89*100," ")</f>
        <v xml:space="preserve"> </v>
      </c>
      <c r="H89" s="59">
        <f t="shared" si="20"/>
        <v>0</v>
      </c>
      <c r="I89" s="60">
        <f t="shared" si="21"/>
        <v>0</v>
      </c>
    </row>
    <row r="90" spans="1:9" s="58" customFormat="1" hidden="1" x14ac:dyDescent="0.2">
      <c r="A90" s="94" t="s">
        <v>143</v>
      </c>
      <c r="B90" s="85" t="s">
        <v>144</v>
      </c>
      <c r="C90" s="81"/>
      <c r="D90" s="82">
        <f t="shared" ref="D90:D91" si="27">E90-C90</f>
        <v>0</v>
      </c>
      <c r="E90" s="82">
        <f>[1]UKUPNO!F403</f>
        <v>0</v>
      </c>
      <c r="F90" s="83" t="str">
        <f t="shared" ref="F90:F91" si="28">IF(E90&gt;0,E90/C90*100," ")</f>
        <v xml:space="preserve"> </v>
      </c>
      <c r="H90" s="59">
        <f t="shared" si="20"/>
        <v>0</v>
      </c>
      <c r="I90" s="60">
        <f t="shared" si="21"/>
        <v>0</v>
      </c>
    </row>
    <row r="91" spans="1:9" s="58" customFormat="1" hidden="1" x14ac:dyDescent="0.2">
      <c r="A91" s="94" t="s">
        <v>145</v>
      </c>
      <c r="B91" s="85" t="s">
        <v>142</v>
      </c>
      <c r="C91" s="81"/>
      <c r="D91" s="82">
        <f t="shared" si="27"/>
        <v>0</v>
      </c>
      <c r="E91" s="82">
        <f>[1]UKUPNO!F404</f>
        <v>0</v>
      </c>
      <c r="F91" s="83" t="str">
        <f t="shared" si="28"/>
        <v xml:space="preserve"> </v>
      </c>
      <c r="H91" s="59">
        <f t="shared" si="20"/>
        <v>0</v>
      </c>
      <c r="I91" s="60">
        <f t="shared" si="21"/>
        <v>0</v>
      </c>
    </row>
    <row r="92" spans="1:9" s="58" customFormat="1" ht="24" x14ac:dyDescent="0.2">
      <c r="A92" s="62" t="s">
        <v>146</v>
      </c>
      <c r="B92" s="63" t="s">
        <v>147</v>
      </c>
      <c r="C92" s="64">
        <v>651038</v>
      </c>
      <c r="D92" s="65">
        <f>E92-C92</f>
        <v>-13404.400000000023</v>
      </c>
      <c r="E92" s="65">
        <f>[1]UKUPNO!F405</f>
        <v>637633.6</v>
      </c>
      <c r="F92" s="66">
        <f>IF(E92&gt;0,E92/C92*100," ")</f>
        <v>97.941072564120674</v>
      </c>
      <c r="H92" s="59">
        <f t="shared" si="20"/>
        <v>1275267.2</v>
      </c>
      <c r="I92" s="60">
        <f t="shared" si="21"/>
        <v>1</v>
      </c>
    </row>
    <row r="93" spans="1:9" s="78" customFormat="1" ht="26.25" customHeight="1" x14ac:dyDescent="0.2">
      <c r="A93" s="67" t="s">
        <v>148</v>
      </c>
      <c r="B93" s="68" t="s">
        <v>149</v>
      </c>
      <c r="C93" s="69">
        <v>651038</v>
      </c>
      <c r="D93" s="70">
        <f>E93-C93</f>
        <v>-13404.400000000023</v>
      </c>
      <c r="E93" s="70">
        <f>[1]UKUPNO!F406</f>
        <v>637633.6</v>
      </c>
      <c r="F93" s="71">
        <f>IF(E93&gt;0,E93/C93*100," ")</f>
        <v>97.941072564120674</v>
      </c>
      <c r="G93" s="58"/>
      <c r="H93" s="59">
        <f t="shared" si="20"/>
        <v>1275267.2</v>
      </c>
      <c r="I93" s="60">
        <f t="shared" si="21"/>
        <v>1</v>
      </c>
    </row>
    <row r="94" spans="1:9" s="78" customFormat="1" ht="26.25" customHeight="1" x14ac:dyDescent="0.2">
      <c r="A94" s="73" t="s">
        <v>150</v>
      </c>
      <c r="B94" s="74" t="s">
        <v>151</v>
      </c>
      <c r="C94" s="75">
        <v>651038</v>
      </c>
      <c r="D94" s="76">
        <f>E94-C94</f>
        <v>-13404.400000000023</v>
      </c>
      <c r="E94" s="76">
        <f>[1]UKUPNO!F407</f>
        <v>637633.6</v>
      </c>
      <c r="F94" s="77">
        <f>IF(E94&gt;0,E94/C94*100," ")</f>
        <v>97.941072564120674</v>
      </c>
      <c r="G94" s="58"/>
      <c r="H94" s="59">
        <f t="shared" si="20"/>
        <v>1275267.2</v>
      </c>
      <c r="I94" s="60">
        <f t="shared" si="21"/>
        <v>1</v>
      </c>
    </row>
    <row r="95" spans="1:9" s="58" customFormat="1" hidden="1" x14ac:dyDescent="0.2">
      <c r="A95" s="79" t="s">
        <v>152</v>
      </c>
      <c r="B95" s="85" t="s">
        <v>153</v>
      </c>
      <c r="C95" s="81"/>
      <c r="D95" s="82">
        <f t="shared" ref="D95:D103" si="29">E95-C95</f>
        <v>0</v>
      </c>
      <c r="E95" s="82">
        <f>[1]UKUPNO!F408</f>
        <v>0</v>
      </c>
      <c r="F95" s="83" t="str">
        <f t="shared" ref="F95:F103" si="30">IF(E95&gt;0,E95/C95*100," ")</f>
        <v xml:space="preserve"> </v>
      </c>
      <c r="H95" s="59">
        <f t="shared" si="20"/>
        <v>0</v>
      </c>
      <c r="I95" s="60">
        <f t="shared" si="21"/>
        <v>0</v>
      </c>
    </row>
    <row r="96" spans="1:9" s="78" customFormat="1" hidden="1" x14ac:dyDescent="0.2">
      <c r="A96" s="79" t="s">
        <v>154</v>
      </c>
      <c r="B96" s="85" t="s">
        <v>155</v>
      </c>
      <c r="C96" s="81"/>
      <c r="D96" s="82">
        <f t="shared" si="29"/>
        <v>0</v>
      </c>
      <c r="E96" s="82">
        <f>[1]UKUPNO!F409</f>
        <v>0</v>
      </c>
      <c r="F96" s="83" t="str">
        <f t="shared" si="30"/>
        <v xml:space="preserve"> </v>
      </c>
      <c r="H96" s="59">
        <f t="shared" si="20"/>
        <v>0</v>
      </c>
      <c r="I96" s="60">
        <f t="shared" si="21"/>
        <v>0</v>
      </c>
    </row>
    <row r="97" spans="1:9" s="84" customFormat="1" hidden="1" x14ac:dyDescent="0.2">
      <c r="A97" s="79" t="s">
        <v>156</v>
      </c>
      <c r="B97" s="85" t="s">
        <v>157</v>
      </c>
      <c r="C97" s="81"/>
      <c r="D97" s="82">
        <f t="shared" si="29"/>
        <v>0</v>
      </c>
      <c r="E97" s="82">
        <f>[1]UKUPNO!F410</f>
        <v>0</v>
      </c>
      <c r="F97" s="83" t="str">
        <f t="shared" si="30"/>
        <v xml:space="preserve"> </v>
      </c>
      <c r="H97" s="59">
        <f t="shared" si="20"/>
        <v>0</v>
      </c>
      <c r="I97" s="60">
        <f t="shared" si="21"/>
        <v>0</v>
      </c>
    </row>
    <row r="98" spans="1:9" x14ac:dyDescent="0.2">
      <c r="A98" s="79">
        <v>65264</v>
      </c>
      <c r="B98" s="85" t="s">
        <v>158</v>
      </c>
      <c r="C98" s="81">
        <v>627021</v>
      </c>
      <c r="D98" s="82">
        <f t="shared" si="29"/>
        <v>-28059.400000000023</v>
      </c>
      <c r="E98" s="82">
        <f>[1]UKUPNO!F411</f>
        <v>598961.6</v>
      </c>
      <c r="F98" s="83">
        <f t="shared" si="30"/>
        <v>95.524966468427692</v>
      </c>
      <c r="H98" s="59">
        <f t="shared" si="20"/>
        <v>1197923.2</v>
      </c>
      <c r="I98" s="60">
        <f t="shared" si="21"/>
        <v>1</v>
      </c>
    </row>
    <row r="99" spans="1:9" hidden="1" x14ac:dyDescent="0.2">
      <c r="A99" s="79">
        <v>65265</v>
      </c>
      <c r="B99" s="85" t="s">
        <v>159</v>
      </c>
      <c r="C99" s="81"/>
      <c r="D99" s="82">
        <f t="shared" si="29"/>
        <v>0</v>
      </c>
      <c r="E99" s="82">
        <f>[1]UKUPNO!F412</f>
        <v>0</v>
      </c>
      <c r="F99" s="83" t="str">
        <f t="shared" si="30"/>
        <v xml:space="preserve"> </v>
      </c>
      <c r="H99" s="59">
        <f t="shared" si="20"/>
        <v>0</v>
      </c>
      <c r="I99" s="60">
        <f t="shared" si="21"/>
        <v>0</v>
      </c>
    </row>
    <row r="100" spans="1:9" ht="24" hidden="1" x14ac:dyDescent="0.2">
      <c r="A100" s="79">
        <v>65266</v>
      </c>
      <c r="B100" s="85" t="s">
        <v>160</v>
      </c>
      <c r="C100" s="81"/>
      <c r="D100" s="82">
        <f t="shared" si="29"/>
        <v>0</v>
      </c>
      <c r="E100" s="82">
        <f>[1]UKUPNO!F413</f>
        <v>0</v>
      </c>
      <c r="F100" s="83" t="str">
        <f t="shared" si="30"/>
        <v xml:space="preserve"> </v>
      </c>
      <c r="G100" s="95"/>
      <c r="H100" s="59">
        <f t="shared" si="20"/>
        <v>0</v>
      </c>
      <c r="I100" s="60">
        <f t="shared" si="21"/>
        <v>0</v>
      </c>
    </row>
    <row r="101" spans="1:9" ht="24" hidden="1" x14ac:dyDescent="0.2">
      <c r="A101" s="94" t="s">
        <v>161</v>
      </c>
      <c r="B101" s="85" t="s">
        <v>162</v>
      </c>
      <c r="C101" s="81"/>
      <c r="D101" s="82">
        <f t="shared" si="29"/>
        <v>0</v>
      </c>
      <c r="E101" s="82">
        <f>[1]UKUPNO!F414</f>
        <v>0</v>
      </c>
      <c r="F101" s="83" t="str">
        <f t="shared" si="30"/>
        <v xml:space="preserve"> </v>
      </c>
      <c r="G101" s="95"/>
      <c r="H101" s="59">
        <f t="shared" si="20"/>
        <v>0</v>
      </c>
      <c r="I101" s="60">
        <f t="shared" si="21"/>
        <v>0</v>
      </c>
    </row>
    <row r="102" spans="1:9" x14ac:dyDescent="0.2">
      <c r="A102" s="79">
        <v>65268</v>
      </c>
      <c r="B102" s="85" t="s">
        <v>163</v>
      </c>
      <c r="C102" s="81">
        <v>17352</v>
      </c>
      <c r="D102" s="82">
        <f t="shared" si="29"/>
        <v>14655</v>
      </c>
      <c r="E102" s="82">
        <f>[1]UKUPNO!F415</f>
        <v>32007</v>
      </c>
      <c r="F102" s="83">
        <f t="shared" si="30"/>
        <v>184.45712309820195</v>
      </c>
      <c r="G102" s="95"/>
      <c r="H102" s="59">
        <f t="shared" si="20"/>
        <v>64014</v>
      </c>
      <c r="I102" s="60">
        <f t="shared" si="21"/>
        <v>1</v>
      </c>
    </row>
    <row r="103" spans="1:9" ht="24" x14ac:dyDescent="0.2">
      <c r="A103" s="79" t="s">
        <v>164</v>
      </c>
      <c r="B103" s="85" t="s">
        <v>165</v>
      </c>
      <c r="C103" s="81">
        <v>6665</v>
      </c>
      <c r="D103" s="82">
        <f t="shared" si="29"/>
        <v>0</v>
      </c>
      <c r="E103" s="82">
        <f>[1]UKUPNO!F416</f>
        <v>6665</v>
      </c>
      <c r="F103" s="83">
        <f t="shared" si="30"/>
        <v>100</v>
      </c>
      <c r="G103" s="95"/>
      <c r="H103" s="59">
        <f t="shared" si="20"/>
        <v>13330</v>
      </c>
      <c r="I103" s="60">
        <f t="shared" si="21"/>
        <v>1</v>
      </c>
    </row>
    <row r="104" spans="1:9" hidden="1" x14ac:dyDescent="0.2">
      <c r="A104" s="90">
        <v>6527</v>
      </c>
      <c r="B104" s="74" t="s">
        <v>166</v>
      </c>
      <c r="C104" s="75"/>
      <c r="D104" s="76">
        <f>E104-C104</f>
        <v>0</v>
      </c>
      <c r="E104" s="76">
        <f>[1]UKUPNO!F417</f>
        <v>0</v>
      </c>
      <c r="F104" s="77" t="str">
        <f>IF(E104&gt;0,E104/C104*100," ")</f>
        <v xml:space="preserve"> </v>
      </c>
      <c r="G104" s="95"/>
      <c r="H104" s="59">
        <f t="shared" si="20"/>
        <v>0</v>
      </c>
      <c r="I104" s="60">
        <f t="shared" si="21"/>
        <v>0</v>
      </c>
    </row>
    <row r="105" spans="1:9" hidden="1" x14ac:dyDescent="0.2">
      <c r="A105" s="79">
        <v>65271</v>
      </c>
      <c r="B105" s="85" t="s">
        <v>167</v>
      </c>
      <c r="C105" s="81"/>
      <c r="D105" s="82">
        <f t="shared" ref="D105:D106" si="31">E105-C105</f>
        <v>0</v>
      </c>
      <c r="E105" s="82">
        <f>[1]UKUPNO!F418</f>
        <v>0</v>
      </c>
      <c r="F105" s="83" t="str">
        <f t="shared" ref="F105:F106" si="32">IF(E105&gt;0,E105/C105*100," ")</f>
        <v xml:space="preserve"> </v>
      </c>
      <c r="G105" s="95"/>
      <c r="H105" s="59">
        <f t="shared" si="20"/>
        <v>0</v>
      </c>
      <c r="I105" s="60">
        <f t="shared" si="21"/>
        <v>0</v>
      </c>
    </row>
    <row r="106" spans="1:9" hidden="1" x14ac:dyDescent="0.2">
      <c r="A106" s="79">
        <v>65272</v>
      </c>
      <c r="B106" s="85" t="s">
        <v>168</v>
      </c>
      <c r="C106" s="81"/>
      <c r="D106" s="82">
        <f t="shared" si="31"/>
        <v>0</v>
      </c>
      <c r="E106" s="82">
        <f>[1]UKUPNO!F419</f>
        <v>0</v>
      </c>
      <c r="F106" s="83" t="str">
        <f t="shared" si="32"/>
        <v xml:space="preserve"> </v>
      </c>
      <c r="H106" s="59">
        <f t="shared" si="20"/>
        <v>0</v>
      </c>
      <c r="I106" s="60">
        <f t="shared" si="21"/>
        <v>0</v>
      </c>
    </row>
    <row r="107" spans="1:9" ht="24" x14ac:dyDescent="0.2">
      <c r="A107" s="62" t="s">
        <v>169</v>
      </c>
      <c r="B107" s="63" t="s">
        <v>170</v>
      </c>
      <c r="C107" s="64">
        <v>44348</v>
      </c>
      <c r="D107" s="65">
        <f>E107-C107</f>
        <v>6900</v>
      </c>
      <c r="E107" s="65">
        <f>[1]UKUPNO!F420</f>
        <v>51248</v>
      </c>
      <c r="F107" s="66">
        <f>IF(E107&gt;0,E107/C107*100," ")</f>
        <v>115.55876251465679</v>
      </c>
      <c r="H107" s="59">
        <f t="shared" si="20"/>
        <v>102496</v>
      </c>
      <c r="I107" s="60">
        <f t="shared" si="21"/>
        <v>1</v>
      </c>
    </row>
    <row r="108" spans="1:9" ht="24" x14ac:dyDescent="0.2">
      <c r="A108" s="67" t="s">
        <v>171</v>
      </c>
      <c r="B108" s="68" t="s">
        <v>172</v>
      </c>
      <c r="C108" s="69">
        <v>39348</v>
      </c>
      <c r="D108" s="70">
        <f>E108-C108</f>
        <v>3550</v>
      </c>
      <c r="E108" s="70">
        <f>[1]UKUPNO!F421</f>
        <v>42898</v>
      </c>
      <c r="F108" s="71">
        <f>IF(E108&gt;0,E108/C108*100," ")</f>
        <v>109.02205957100742</v>
      </c>
      <c r="H108" s="59">
        <f t="shared" si="20"/>
        <v>85796</v>
      </c>
      <c r="I108" s="60">
        <f t="shared" si="21"/>
        <v>1</v>
      </c>
    </row>
    <row r="109" spans="1:9" x14ac:dyDescent="0.2">
      <c r="A109" s="90">
        <v>6614</v>
      </c>
      <c r="B109" s="74" t="s">
        <v>173</v>
      </c>
      <c r="C109" s="75">
        <v>1900</v>
      </c>
      <c r="D109" s="76">
        <f>E109-C109</f>
        <v>1450</v>
      </c>
      <c r="E109" s="76">
        <f>[1]UKUPNO!F422</f>
        <v>3350</v>
      </c>
      <c r="F109" s="77">
        <f>IF(E109&gt;0,E109/C109*100," ")</f>
        <v>176.31578947368419</v>
      </c>
      <c r="H109" s="59">
        <f t="shared" si="20"/>
        <v>6700</v>
      </c>
      <c r="I109" s="60">
        <f t="shared" si="21"/>
        <v>1</v>
      </c>
    </row>
    <row r="110" spans="1:9" x14ac:dyDescent="0.2">
      <c r="A110" s="79">
        <v>66141</v>
      </c>
      <c r="B110" s="85" t="s">
        <v>174</v>
      </c>
      <c r="C110" s="81">
        <v>1900</v>
      </c>
      <c r="D110" s="82">
        <f t="shared" ref="D110:D111" si="33">E110-C110</f>
        <v>1450</v>
      </c>
      <c r="E110" s="82">
        <f>[1]UKUPNO!F423</f>
        <v>3350</v>
      </c>
      <c r="F110" s="83">
        <f t="shared" ref="F110:F111" si="34">IF(E110&gt;0,E110/C110*100," ")</f>
        <v>176.31578947368419</v>
      </c>
      <c r="H110" s="59">
        <f t="shared" si="20"/>
        <v>6700</v>
      </c>
      <c r="I110" s="60">
        <f t="shared" si="21"/>
        <v>1</v>
      </c>
    </row>
    <row r="111" spans="1:9" hidden="1" x14ac:dyDescent="0.2">
      <c r="A111" s="79">
        <v>66142</v>
      </c>
      <c r="B111" s="85" t="s">
        <v>175</v>
      </c>
      <c r="C111" s="81"/>
      <c r="D111" s="82">
        <f t="shared" si="33"/>
        <v>0</v>
      </c>
      <c r="E111" s="82">
        <f>[1]UKUPNO!F424</f>
        <v>0</v>
      </c>
      <c r="F111" s="83" t="str">
        <f t="shared" si="34"/>
        <v xml:space="preserve"> </v>
      </c>
      <c r="H111" s="59">
        <f t="shared" si="20"/>
        <v>0</v>
      </c>
      <c r="I111" s="60">
        <f t="shared" si="21"/>
        <v>0</v>
      </c>
    </row>
    <row r="112" spans="1:9" x14ac:dyDescent="0.2">
      <c r="A112" s="90">
        <v>6615</v>
      </c>
      <c r="B112" s="74" t="s">
        <v>176</v>
      </c>
      <c r="C112" s="75"/>
      <c r="D112" s="76">
        <f>E112-C112</f>
        <v>39548</v>
      </c>
      <c r="E112" s="76">
        <f>[1]UKUPNO!F425</f>
        <v>39548</v>
      </c>
      <c r="F112" s="77"/>
      <c r="H112" s="59">
        <f t="shared" si="20"/>
        <v>79096</v>
      </c>
      <c r="I112" s="60">
        <f t="shared" si="21"/>
        <v>1</v>
      </c>
    </row>
    <row r="113" spans="1:9" x14ac:dyDescent="0.2">
      <c r="A113" s="79">
        <v>66151</v>
      </c>
      <c r="B113" s="85" t="s">
        <v>176</v>
      </c>
      <c r="C113" s="81">
        <v>37448</v>
      </c>
      <c r="D113" s="82">
        <f>E113-C113</f>
        <v>2100</v>
      </c>
      <c r="E113" s="82">
        <f>[1]UKUPNO!F426</f>
        <v>39548</v>
      </c>
      <c r="F113" s="83">
        <f>IF(E113&gt;0,E113/C113*100," ")</f>
        <v>105.60777611621448</v>
      </c>
      <c r="H113" s="59">
        <f t="shared" si="20"/>
        <v>79096</v>
      </c>
      <c r="I113" s="60">
        <f t="shared" si="21"/>
        <v>1</v>
      </c>
    </row>
    <row r="114" spans="1:9" ht="24" x14ac:dyDescent="0.2">
      <c r="A114" s="67" t="s">
        <v>177</v>
      </c>
      <c r="B114" s="68" t="s">
        <v>178</v>
      </c>
      <c r="C114" s="69">
        <v>5000</v>
      </c>
      <c r="D114" s="70">
        <f>E114-C114</f>
        <v>3350</v>
      </c>
      <c r="E114" s="70">
        <f>[1]UKUPNO!F427</f>
        <v>8350</v>
      </c>
      <c r="F114" s="71">
        <f>IF(E114&gt;0,E114/C114*100," ")</f>
        <v>167</v>
      </c>
      <c r="H114" s="59">
        <f t="shared" si="20"/>
        <v>16700</v>
      </c>
      <c r="I114" s="60">
        <f t="shared" si="21"/>
        <v>1</v>
      </c>
    </row>
    <row r="115" spans="1:9" x14ac:dyDescent="0.2">
      <c r="A115" s="73" t="s">
        <v>179</v>
      </c>
      <c r="B115" s="74" t="s">
        <v>180</v>
      </c>
      <c r="C115" s="75"/>
      <c r="D115" s="76">
        <f>E115-C115</f>
        <v>1350</v>
      </c>
      <c r="E115" s="76">
        <f>[1]UKUPNO!F428</f>
        <v>1350</v>
      </c>
      <c r="F115" s="77"/>
      <c r="H115" s="59">
        <f t="shared" si="20"/>
        <v>2700</v>
      </c>
      <c r="I115" s="60">
        <f t="shared" si="21"/>
        <v>1</v>
      </c>
    </row>
    <row r="116" spans="1:9" hidden="1" x14ac:dyDescent="0.2">
      <c r="A116" s="79" t="s">
        <v>181</v>
      </c>
      <c r="B116" s="85" t="s">
        <v>182</v>
      </c>
      <c r="C116" s="81"/>
      <c r="D116" s="82">
        <f t="shared" ref="D116:D119" si="35">E116-C116</f>
        <v>0</v>
      </c>
      <c r="E116" s="82">
        <f>[1]UKUPNO!F429</f>
        <v>0</v>
      </c>
      <c r="F116" s="83" t="str">
        <f t="shared" ref="F116:F119" si="36">IF(E116&gt;0,E116/C116*100," ")</f>
        <v xml:space="preserve"> </v>
      </c>
      <c r="H116" s="59">
        <f t="shared" si="20"/>
        <v>0</v>
      </c>
      <c r="I116" s="60">
        <f t="shared" si="21"/>
        <v>0</v>
      </c>
    </row>
    <row r="117" spans="1:9" hidden="1" x14ac:dyDescent="0.2">
      <c r="A117" s="79" t="s">
        <v>183</v>
      </c>
      <c r="B117" s="85" t="s">
        <v>184</v>
      </c>
      <c r="C117" s="81"/>
      <c r="D117" s="82">
        <f t="shared" si="35"/>
        <v>0</v>
      </c>
      <c r="E117" s="82">
        <f>[1]UKUPNO!F430</f>
        <v>0</v>
      </c>
      <c r="F117" s="83" t="str">
        <f t="shared" si="36"/>
        <v xml:space="preserve"> </v>
      </c>
      <c r="H117" s="59">
        <f t="shared" si="20"/>
        <v>0</v>
      </c>
      <c r="I117" s="60">
        <f t="shared" si="21"/>
        <v>0</v>
      </c>
    </row>
    <row r="118" spans="1:9" x14ac:dyDescent="0.2">
      <c r="A118" s="79" t="s">
        <v>185</v>
      </c>
      <c r="B118" s="85" t="s">
        <v>186</v>
      </c>
      <c r="C118" s="81"/>
      <c r="D118" s="82">
        <f t="shared" si="35"/>
        <v>1350</v>
      </c>
      <c r="E118" s="82">
        <f>[1]UKUPNO!F431</f>
        <v>1350</v>
      </c>
      <c r="F118" s="83"/>
      <c r="H118" s="59">
        <f t="shared" si="20"/>
        <v>2700</v>
      </c>
      <c r="I118" s="60">
        <f t="shared" si="21"/>
        <v>1</v>
      </c>
    </row>
    <row r="119" spans="1:9" ht="24" hidden="1" x14ac:dyDescent="0.2">
      <c r="A119" s="79" t="s">
        <v>187</v>
      </c>
      <c r="B119" s="85" t="s">
        <v>188</v>
      </c>
      <c r="C119" s="81"/>
      <c r="D119" s="82">
        <f t="shared" si="35"/>
        <v>0</v>
      </c>
      <c r="E119" s="82">
        <f>[1]UKUPNO!F432</f>
        <v>0</v>
      </c>
      <c r="F119" s="83" t="str">
        <f t="shared" si="36"/>
        <v xml:space="preserve"> </v>
      </c>
      <c r="H119" s="59">
        <f t="shared" si="20"/>
        <v>0</v>
      </c>
      <c r="I119" s="60">
        <f t="shared" si="21"/>
        <v>0</v>
      </c>
    </row>
    <row r="120" spans="1:9" x14ac:dyDescent="0.2">
      <c r="A120" s="73" t="s">
        <v>189</v>
      </c>
      <c r="B120" s="74" t="s">
        <v>190</v>
      </c>
      <c r="C120" s="75">
        <v>5000</v>
      </c>
      <c r="D120" s="76">
        <f>E120-C120</f>
        <v>2000</v>
      </c>
      <c r="E120" s="76">
        <f>[1]UKUPNO!F433</f>
        <v>7000</v>
      </c>
      <c r="F120" s="77">
        <f>IF(E120&gt;0,E120/C120*100," ")</f>
        <v>140</v>
      </c>
      <c r="H120" s="59">
        <f t="shared" si="20"/>
        <v>14000</v>
      </c>
      <c r="I120" s="60">
        <f t="shared" si="21"/>
        <v>1</v>
      </c>
    </row>
    <row r="121" spans="1:9" hidden="1" x14ac:dyDescent="0.2">
      <c r="A121" s="79" t="s">
        <v>191</v>
      </c>
      <c r="B121" s="85" t="s">
        <v>192</v>
      </c>
      <c r="C121" s="81"/>
      <c r="D121" s="82">
        <f t="shared" ref="D121:D142" si="37">E121-C121</f>
        <v>0</v>
      </c>
      <c r="E121" s="82">
        <f>[1]UKUPNO!F434</f>
        <v>0</v>
      </c>
      <c r="F121" s="83" t="str">
        <f t="shared" ref="F121:F124" si="38">IF(E121&gt;0,E121/C121*100," ")</f>
        <v xml:space="preserve"> </v>
      </c>
      <c r="H121" s="59">
        <f t="shared" si="20"/>
        <v>0</v>
      </c>
      <c r="I121" s="60">
        <f t="shared" si="21"/>
        <v>0</v>
      </c>
    </row>
    <row r="122" spans="1:9" x14ac:dyDescent="0.2">
      <c r="A122" s="79" t="s">
        <v>193</v>
      </c>
      <c r="B122" s="85" t="s">
        <v>194</v>
      </c>
      <c r="C122" s="81">
        <v>5000</v>
      </c>
      <c r="D122" s="82">
        <f t="shared" si="37"/>
        <v>0</v>
      </c>
      <c r="E122" s="82">
        <f>[1]UKUPNO!F435</f>
        <v>5000</v>
      </c>
      <c r="F122" s="83">
        <f t="shared" si="38"/>
        <v>100</v>
      </c>
      <c r="H122" s="59">
        <f t="shared" si="20"/>
        <v>10000</v>
      </c>
      <c r="I122" s="60">
        <f t="shared" si="21"/>
        <v>1</v>
      </c>
    </row>
    <row r="123" spans="1:9" x14ac:dyDescent="0.2">
      <c r="A123" s="79" t="s">
        <v>195</v>
      </c>
      <c r="B123" s="85" t="s">
        <v>196</v>
      </c>
      <c r="C123" s="81"/>
      <c r="D123" s="82">
        <f t="shared" si="37"/>
        <v>2000</v>
      </c>
      <c r="E123" s="82">
        <f>[1]UKUPNO!F436</f>
        <v>2000</v>
      </c>
      <c r="F123" s="83"/>
      <c r="H123" s="59">
        <f t="shared" si="20"/>
        <v>4000</v>
      </c>
      <c r="I123" s="60">
        <f t="shared" si="21"/>
        <v>1</v>
      </c>
    </row>
    <row r="124" spans="1:9" ht="24" hidden="1" x14ac:dyDescent="0.2">
      <c r="A124" s="79" t="s">
        <v>197</v>
      </c>
      <c r="B124" s="85" t="s">
        <v>198</v>
      </c>
      <c r="C124" s="81"/>
      <c r="D124" s="82">
        <f t="shared" si="37"/>
        <v>0</v>
      </c>
      <c r="E124" s="82">
        <f>[1]UKUPNO!F437</f>
        <v>0</v>
      </c>
      <c r="F124" s="83" t="str">
        <f t="shared" si="38"/>
        <v xml:space="preserve"> </v>
      </c>
      <c r="H124" s="59">
        <f t="shared" si="20"/>
        <v>0</v>
      </c>
      <c r="I124" s="60">
        <f t="shared" si="21"/>
        <v>0</v>
      </c>
    </row>
    <row r="125" spans="1:9" ht="24" x14ac:dyDescent="0.2">
      <c r="A125" s="62">
        <v>67</v>
      </c>
      <c r="B125" s="63" t="s">
        <v>199</v>
      </c>
      <c r="C125" s="64">
        <v>1498468</v>
      </c>
      <c r="D125" s="65">
        <f t="shared" si="37"/>
        <v>-7890</v>
      </c>
      <c r="E125" s="65">
        <f>[1]UKUPNO!F438</f>
        <v>1490578</v>
      </c>
      <c r="F125" s="66">
        <f>IF(E125&gt;0,E125/C125*100," ")</f>
        <v>99.473462229423646</v>
      </c>
      <c r="H125" s="59">
        <f t="shared" si="20"/>
        <v>2981156</v>
      </c>
      <c r="I125" s="60">
        <f t="shared" si="21"/>
        <v>1</v>
      </c>
    </row>
    <row r="126" spans="1:9" ht="24" x14ac:dyDescent="0.2">
      <c r="A126" s="67">
        <v>671</v>
      </c>
      <c r="B126" s="68" t="s">
        <v>200</v>
      </c>
      <c r="C126" s="69">
        <v>1498468</v>
      </c>
      <c r="D126" s="70">
        <f t="shared" si="37"/>
        <v>-7890</v>
      </c>
      <c r="E126" s="70">
        <f>[1]UKUPNO!F439</f>
        <v>1490578</v>
      </c>
      <c r="F126" s="71">
        <f>IF(E126&gt;0,E126/C126*100," ")</f>
        <v>99.473462229423646</v>
      </c>
      <c r="H126" s="59">
        <f t="shared" si="20"/>
        <v>2981156</v>
      </c>
      <c r="I126" s="60">
        <f t="shared" si="21"/>
        <v>1</v>
      </c>
    </row>
    <row r="127" spans="1:9" ht="24" x14ac:dyDescent="0.2">
      <c r="A127" s="73">
        <v>6711</v>
      </c>
      <c r="B127" s="74" t="s">
        <v>201</v>
      </c>
      <c r="C127" s="75">
        <v>1481068</v>
      </c>
      <c r="D127" s="76">
        <f t="shared" si="37"/>
        <v>-7874</v>
      </c>
      <c r="E127" s="76">
        <f>[1]UKUPNO!F440</f>
        <v>1473194</v>
      </c>
      <c r="F127" s="77">
        <f t="shared" ref="F127:F132" si="39">IF(E127&gt;0,E127/C127*100," ")</f>
        <v>99.46835661833218</v>
      </c>
      <c r="H127" s="59">
        <f t="shared" si="20"/>
        <v>2946388</v>
      </c>
      <c r="I127" s="60">
        <f t="shared" si="21"/>
        <v>1</v>
      </c>
    </row>
    <row r="128" spans="1:9" ht="24" x14ac:dyDescent="0.2">
      <c r="A128" s="79">
        <v>67111</v>
      </c>
      <c r="B128" s="85" t="s">
        <v>201</v>
      </c>
      <c r="C128" s="81">
        <v>1481068</v>
      </c>
      <c r="D128" s="82">
        <f t="shared" si="37"/>
        <v>-7874</v>
      </c>
      <c r="E128" s="82">
        <f>[1]UKUPNO!F441</f>
        <v>1473194</v>
      </c>
      <c r="F128" s="83">
        <f t="shared" si="39"/>
        <v>99.46835661833218</v>
      </c>
      <c r="H128" s="59">
        <f t="shared" si="20"/>
        <v>2946388</v>
      </c>
      <c r="I128" s="60">
        <f t="shared" si="21"/>
        <v>1</v>
      </c>
    </row>
    <row r="129" spans="1:9" ht="24" x14ac:dyDescent="0.2">
      <c r="A129" s="90">
        <v>6712</v>
      </c>
      <c r="B129" s="74" t="s">
        <v>202</v>
      </c>
      <c r="C129" s="75">
        <v>17400</v>
      </c>
      <c r="D129" s="76">
        <f t="shared" si="37"/>
        <v>-16</v>
      </c>
      <c r="E129" s="76">
        <f>[1]UKUPNO!F442</f>
        <v>17384</v>
      </c>
      <c r="F129" s="77">
        <f t="shared" si="39"/>
        <v>99.908045977011497</v>
      </c>
      <c r="H129" s="59">
        <f t="shared" si="20"/>
        <v>34768</v>
      </c>
      <c r="I129" s="60">
        <f t="shared" si="21"/>
        <v>1</v>
      </c>
    </row>
    <row r="130" spans="1:9" ht="24" x14ac:dyDescent="0.2">
      <c r="A130" s="79">
        <v>67121</v>
      </c>
      <c r="B130" s="85" t="s">
        <v>202</v>
      </c>
      <c r="C130" s="81">
        <v>17400</v>
      </c>
      <c r="D130" s="82">
        <f t="shared" si="37"/>
        <v>-16</v>
      </c>
      <c r="E130" s="82">
        <f>[1]UKUPNO!F443</f>
        <v>17384</v>
      </c>
      <c r="F130" s="83">
        <f t="shared" si="39"/>
        <v>99.908045977011497</v>
      </c>
      <c r="H130" s="59">
        <f t="shared" si="20"/>
        <v>34768</v>
      </c>
      <c r="I130" s="60">
        <f t="shared" si="21"/>
        <v>1</v>
      </c>
    </row>
    <row r="131" spans="1:9" ht="24" hidden="1" x14ac:dyDescent="0.2">
      <c r="A131" s="90">
        <v>6714</v>
      </c>
      <c r="B131" s="74" t="s">
        <v>203</v>
      </c>
      <c r="C131" s="75"/>
      <c r="D131" s="76">
        <f t="shared" si="37"/>
        <v>0</v>
      </c>
      <c r="E131" s="76">
        <f>[1]UKUPNO!F444</f>
        <v>0</v>
      </c>
      <c r="F131" s="77" t="str">
        <f t="shared" si="39"/>
        <v xml:space="preserve"> </v>
      </c>
      <c r="H131" s="59">
        <f t="shared" si="20"/>
        <v>0</v>
      </c>
      <c r="I131" s="60">
        <f t="shared" si="21"/>
        <v>0</v>
      </c>
    </row>
    <row r="132" spans="1:9" ht="24" hidden="1" x14ac:dyDescent="0.2">
      <c r="A132" s="79">
        <v>67141</v>
      </c>
      <c r="B132" s="85" t="s">
        <v>203</v>
      </c>
      <c r="C132" s="81"/>
      <c r="D132" s="82">
        <f t="shared" si="37"/>
        <v>0</v>
      </c>
      <c r="E132" s="82">
        <f>[1]UKUPNO!F445</f>
        <v>0</v>
      </c>
      <c r="F132" s="83" t="str">
        <f t="shared" si="39"/>
        <v xml:space="preserve"> </v>
      </c>
      <c r="H132" s="59">
        <f t="shared" si="20"/>
        <v>0</v>
      </c>
      <c r="I132" s="60">
        <f t="shared" si="21"/>
        <v>0</v>
      </c>
    </row>
    <row r="133" spans="1:9" x14ac:dyDescent="0.2">
      <c r="A133" s="62">
        <v>68</v>
      </c>
      <c r="B133" s="63" t="s">
        <v>204</v>
      </c>
      <c r="C133" s="64"/>
      <c r="D133" s="65">
        <f t="shared" si="37"/>
        <v>510</v>
      </c>
      <c r="E133" s="65">
        <f>[1]UKUPNO!F446</f>
        <v>510</v>
      </c>
      <c r="F133" s="66"/>
      <c r="H133" s="59">
        <f t="shared" ref="H133:H196" si="40">SUM(C133:E133)</f>
        <v>1020</v>
      </c>
      <c r="I133" s="60">
        <f t="shared" ref="I133:I196" si="41">IF(H133=0,0,1)</f>
        <v>1</v>
      </c>
    </row>
    <row r="134" spans="1:9" x14ac:dyDescent="0.2">
      <c r="A134" s="67">
        <v>683</v>
      </c>
      <c r="B134" s="68" t="s">
        <v>205</v>
      </c>
      <c r="C134" s="69"/>
      <c r="D134" s="70">
        <f t="shared" si="37"/>
        <v>510</v>
      </c>
      <c r="E134" s="70">
        <f>[1]UKUPNO!F447</f>
        <v>510</v>
      </c>
      <c r="F134" s="71"/>
      <c r="H134" s="59">
        <f t="shared" si="40"/>
        <v>1020</v>
      </c>
      <c r="I134" s="60">
        <f t="shared" si="41"/>
        <v>1</v>
      </c>
    </row>
    <row r="135" spans="1:9" x14ac:dyDescent="0.2">
      <c r="A135" s="90">
        <v>6831</v>
      </c>
      <c r="B135" s="74" t="s">
        <v>205</v>
      </c>
      <c r="C135" s="75"/>
      <c r="D135" s="76">
        <f t="shared" si="37"/>
        <v>510</v>
      </c>
      <c r="E135" s="76">
        <f>[1]UKUPNO!F448</f>
        <v>510</v>
      </c>
      <c r="F135" s="77"/>
      <c r="H135" s="59">
        <f t="shared" si="40"/>
        <v>1020</v>
      </c>
      <c r="I135" s="60">
        <f t="shared" si="41"/>
        <v>1</v>
      </c>
    </row>
    <row r="136" spans="1:9" x14ac:dyDescent="0.2">
      <c r="A136" s="79">
        <v>68311</v>
      </c>
      <c r="B136" s="85" t="s">
        <v>205</v>
      </c>
      <c r="C136" s="81"/>
      <c r="D136" s="82">
        <f t="shared" si="37"/>
        <v>510</v>
      </c>
      <c r="E136" s="82">
        <f>[1]UKUPNO!F449</f>
        <v>510</v>
      </c>
      <c r="F136" s="83"/>
      <c r="H136" s="59">
        <f t="shared" si="40"/>
        <v>1020</v>
      </c>
      <c r="I136" s="60">
        <f t="shared" si="41"/>
        <v>1</v>
      </c>
    </row>
    <row r="137" spans="1:9" hidden="1" x14ac:dyDescent="0.2">
      <c r="A137" s="96" t="s">
        <v>206</v>
      </c>
      <c r="B137" s="97" t="s">
        <v>207</v>
      </c>
      <c r="C137" s="98"/>
      <c r="D137" s="99">
        <f t="shared" si="37"/>
        <v>0</v>
      </c>
      <c r="E137" s="100">
        <f>[1]UKUPNO!F450</f>
        <v>0</v>
      </c>
      <c r="F137" s="101" t="str">
        <f>IF(E137&gt;0,E137/C137*100," ")</f>
        <v xml:space="preserve"> </v>
      </c>
      <c r="H137" s="59">
        <f t="shared" si="40"/>
        <v>0</v>
      </c>
      <c r="I137" s="60">
        <f t="shared" si="41"/>
        <v>0</v>
      </c>
    </row>
    <row r="138" spans="1:9" ht="24" hidden="1" x14ac:dyDescent="0.2">
      <c r="A138" s="102" t="s">
        <v>208</v>
      </c>
      <c r="B138" s="103" t="s">
        <v>209</v>
      </c>
      <c r="C138" s="64"/>
      <c r="D138" s="65">
        <f t="shared" si="37"/>
        <v>0</v>
      </c>
      <c r="E138" s="65">
        <f>[1]UKUPNO!F451</f>
        <v>0</v>
      </c>
      <c r="F138" s="66" t="str">
        <f>IF(E138&gt;0,E138/C138*100," ")</f>
        <v xml:space="preserve"> </v>
      </c>
      <c r="H138" s="59">
        <f t="shared" si="40"/>
        <v>0</v>
      </c>
      <c r="I138" s="60">
        <f t="shared" si="41"/>
        <v>0</v>
      </c>
    </row>
    <row r="139" spans="1:9" hidden="1" x14ac:dyDescent="0.2">
      <c r="A139" s="104" t="s">
        <v>210</v>
      </c>
      <c r="B139" s="105" t="s">
        <v>211</v>
      </c>
      <c r="C139" s="69"/>
      <c r="D139" s="70">
        <f t="shared" si="37"/>
        <v>0</v>
      </c>
      <c r="E139" s="70">
        <f>[1]UKUPNO!F452</f>
        <v>0</v>
      </c>
      <c r="F139" s="71" t="str">
        <f>IF(E139&gt;0,E141/C141*100," ")</f>
        <v xml:space="preserve"> </v>
      </c>
      <c r="H139" s="59">
        <f t="shared" si="40"/>
        <v>0</v>
      </c>
      <c r="I139" s="60">
        <f t="shared" si="41"/>
        <v>0</v>
      </c>
    </row>
    <row r="140" spans="1:9" hidden="1" x14ac:dyDescent="0.2">
      <c r="A140" s="106" t="s">
        <v>212</v>
      </c>
      <c r="B140" s="107" t="s">
        <v>213</v>
      </c>
      <c r="C140" s="75"/>
      <c r="D140" s="76">
        <f t="shared" si="37"/>
        <v>0</v>
      </c>
      <c r="E140" s="76">
        <f>[1]UKUPNO!F453</f>
        <v>0</v>
      </c>
      <c r="F140" s="77" t="str">
        <f>IF(E140&gt;0,E140/C140*100," ")</f>
        <v xml:space="preserve"> </v>
      </c>
      <c r="H140" s="59">
        <f t="shared" si="40"/>
        <v>0</v>
      </c>
      <c r="I140" s="60">
        <f t="shared" si="41"/>
        <v>0</v>
      </c>
    </row>
    <row r="141" spans="1:9" hidden="1" x14ac:dyDescent="0.2">
      <c r="A141" s="108" t="s">
        <v>214</v>
      </c>
      <c r="B141" s="109" t="s">
        <v>215</v>
      </c>
      <c r="C141" s="81"/>
      <c r="D141" s="82">
        <f t="shared" si="37"/>
        <v>0</v>
      </c>
      <c r="E141" s="82">
        <f>[1]UKUPNO!F454</f>
        <v>0</v>
      </c>
      <c r="F141" s="83" t="str">
        <f t="shared" ref="F141:F142" si="42">IF(E141&gt;0,E141/C141*100," ")</f>
        <v xml:space="preserve"> </v>
      </c>
      <c r="H141" s="59">
        <f t="shared" si="40"/>
        <v>0</v>
      </c>
      <c r="I141" s="60">
        <f t="shared" si="41"/>
        <v>0</v>
      </c>
    </row>
    <row r="142" spans="1:9" hidden="1" x14ac:dyDescent="0.2">
      <c r="A142" s="108" t="s">
        <v>216</v>
      </c>
      <c r="B142" s="109" t="s">
        <v>217</v>
      </c>
      <c r="C142" s="81"/>
      <c r="D142" s="82">
        <f t="shared" si="37"/>
        <v>0</v>
      </c>
      <c r="E142" s="82">
        <f>[1]UKUPNO!F455</f>
        <v>0</v>
      </c>
      <c r="F142" s="83" t="str">
        <f t="shared" si="42"/>
        <v xml:space="preserve"> </v>
      </c>
      <c r="H142" s="59">
        <f t="shared" si="40"/>
        <v>0</v>
      </c>
      <c r="I142" s="60">
        <f t="shared" si="41"/>
        <v>0</v>
      </c>
    </row>
    <row r="143" spans="1:9" hidden="1" x14ac:dyDescent="0.2">
      <c r="A143" s="106" t="s">
        <v>218</v>
      </c>
      <c r="B143" s="107" t="s">
        <v>219</v>
      </c>
      <c r="C143" s="75"/>
      <c r="D143" s="76">
        <f>E143-C143</f>
        <v>0</v>
      </c>
      <c r="E143" s="76">
        <f>[1]UKUPNO!F456</f>
        <v>0</v>
      </c>
      <c r="F143" s="77" t="str">
        <f>IF(E143&gt;0,E143/C143*100," ")</f>
        <v xml:space="preserve"> </v>
      </c>
      <c r="H143" s="59">
        <f t="shared" si="40"/>
        <v>0</v>
      </c>
      <c r="I143" s="60">
        <f t="shared" si="41"/>
        <v>0</v>
      </c>
    </row>
    <row r="144" spans="1:9" hidden="1" x14ac:dyDescent="0.2">
      <c r="A144" s="108" t="s">
        <v>220</v>
      </c>
      <c r="B144" s="109" t="s">
        <v>221</v>
      </c>
      <c r="C144" s="81"/>
      <c r="D144" s="82">
        <f t="shared" ref="D144:D147" si="43">E144-C144</f>
        <v>0</v>
      </c>
      <c r="E144" s="82">
        <f>[1]UKUPNO!F457</f>
        <v>0</v>
      </c>
      <c r="F144" s="83" t="str">
        <f t="shared" ref="F144:F147" si="44">IF(E144&gt;0,E144/C144*100," ")</f>
        <v xml:space="preserve"> </v>
      </c>
      <c r="H144" s="59">
        <f t="shared" si="40"/>
        <v>0</v>
      </c>
      <c r="I144" s="60">
        <f t="shared" si="41"/>
        <v>0</v>
      </c>
    </row>
    <row r="145" spans="1:9" ht="24" hidden="1" x14ac:dyDescent="0.2">
      <c r="A145" s="108" t="s">
        <v>222</v>
      </c>
      <c r="B145" s="109" t="s">
        <v>223</v>
      </c>
      <c r="C145" s="81"/>
      <c r="D145" s="82">
        <f t="shared" si="43"/>
        <v>0</v>
      </c>
      <c r="E145" s="82">
        <f>[1]UKUPNO!F458</f>
        <v>0</v>
      </c>
      <c r="F145" s="83" t="str">
        <f t="shared" si="44"/>
        <v xml:space="preserve"> </v>
      </c>
      <c r="H145" s="59">
        <f t="shared" si="40"/>
        <v>0</v>
      </c>
      <c r="I145" s="60">
        <f t="shared" si="41"/>
        <v>0</v>
      </c>
    </row>
    <row r="146" spans="1:9" hidden="1" x14ac:dyDescent="0.2">
      <c r="A146" s="108" t="s">
        <v>224</v>
      </c>
      <c r="B146" s="109" t="s">
        <v>225</v>
      </c>
      <c r="C146" s="81"/>
      <c r="D146" s="82">
        <f t="shared" si="43"/>
        <v>0</v>
      </c>
      <c r="E146" s="82">
        <f>[1]UKUPNO!F459</f>
        <v>0</v>
      </c>
      <c r="F146" s="83" t="str">
        <f t="shared" si="44"/>
        <v xml:space="preserve"> </v>
      </c>
      <c r="H146" s="59">
        <f t="shared" si="40"/>
        <v>0</v>
      </c>
      <c r="I146" s="60">
        <f t="shared" si="41"/>
        <v>0</v>
      </c>
    </row>
    <row r="147" spans="1:9" hidden="1" x14ac:dyDescent="0.2">
      <c r="A147" s="108" t="s">
        <v>226</v>
      </c>
      <c r="B147" s="109" t="s">
        <v>227</v>
      </c>
      <c r="C147" s="81"/>
      <c r="D147" s="82">
        <f t="shared" si="43"/>
        <v>0</v>
      </c>
      <c r="E147" s="82">
        <f>[1]UKUPNO!F460</f>
        <v>0</v>
      </c>
      <c r="F147" s="83" t="str">
        <f t="shared" si="44"/>
        <v xml:space="preserve"> </v>
      </c>
      <c r="H147" s="59">
        <f t="shared" si="40"/>
        <v>0</v>
      </c>
      <c r="I147" s="60">
        <f t="shared" si="41"/>
        <v>0</v>
      </c>
    </row>
    <row r="148" spans="1:9" hidden="1" x14ac:dyDescent="0.2">
      <c r="A148" s="104" t="s">
        <v>228</v>
      </c>
      <c r="B148" s="105" t="s">
        <v>229</v>
      </c>
      <c r="C148" s="69"/>
      <c r="D148" s="70">
        <f>E148-C148</f>
        <v>0</v>
      </c>
      <c r="E148" s="70">
        <f>[1]UKUPNO!F461</f>
        <v>0</v>
      </c>
      <c r="F148" s="71" t="str">
        <f>IF(E148&gt;0,E150/C150*100," ")</f>
        <v xml:space="preserve"> </v>
      </c>
      <c r="H148" s="59">
        <f t="shared" si="40"/>
        <v>0</v>
      </c>
      <c r="I148" s="60">
        <f t="shared" si="41"/>
        <v>0</v>
      </c>
    </row>
    <row r="149" spans="1:9" hidden="1" x14ac:dyDescent="0.2">
      <c r="A149" s="106" t="s">
        <v>230</v>
      </c>
      <c r="B149" s="107" t="s">
        <v>231</v>
      </c>
      <c r="C149" s="75"/>
      <c r="D149" s="76">
        <f>E149-C149</f>
        <v>0</v>
      </c>
      <c r="E149" s="76">
        <f>[1]UKUPNO!F462</f>
        <v>0</v>
      </c>
      <c r="F149" s="77" t="str">
        <f>IF(E149&gt;0,E149/C149*100," ")</f>
        <v xml:space="preserve"> </v>
      </c>
      <c r="H149" s="59">
        <f t="shared" si="40"/>
        <v>0</v>
      </c>
      <c r="I149" s="60">
        <f t="shared" si="41"/>
        <v>0</v>
      </c>
    </row>
    <row r="150" spans="1:9" hidden="1" x14ac:dyDescent="0.2">
      <c r="A150" s="108" t="s">
        <v>232</v>
      </c>
      <c r="B150" s="109" t="s">
        <v>233</v>
      </c>
      <c r="C150" s="81"/>
      <c r="D150" s="82">
        <f t="shared" ref="D150:D152" si="45">E150-C150</f>
        <v>0</v>
      </c>
      <c r="E150" s="82">
        <f>[1]UKUPNO!F463</f>
        <v>0</v>
      </c>
      <c r="F150" s="83" t="str">
        <f t="shared" ref="F150:F152" si="46">IF(E150&gt;0,E150/C150*100," ")</f>
        <v xml:space="preserve"> </v>
      </c>
      <c r="H150" s="59">
        <f t="shared" si="40"/>
        <v>0</v>
      </c>
      <c r="I150" s="60">
        <f t="shared" si="41"/>
        <v>0</v>
      </c>
    </row>
    <row r="151" spans="1:9" hidden="1" x14ac:dyDescent="0.2">
      <c r="A151" s="108" t="s">
        <v>234</v>
      </c>
      <c r="B151" s="109" t="s">
        <v>235</v>
      </c>
      <c r="C151" s="81"/>
      <c r="D151" s="82">
        <f t="shared" si="45"/>
        <v>0</v>
      </c>
      <c r="E151" s="82">
        <f>[1]UKUPNO!F464</f>
        <v>0</v>
      </c>
      <c r="F151" s="83" t="str">
        <f t="shared" si="46"/>
        <v xml:space="preserve"> </v>
      </c>
      <c r="H151" s="59">
        <f t="shared" si="40"/>
        <v>0</v>
      </c>
      <c r="I151" s="60">
        <f t="shared" si="41"/>
        <v>0</v>
      </c>
    </row>
    <row r="152" spans="1:9" hidden="1" x14ac:dyDescent="0.2">
      <c r="A152" s="108" t="s">
        <v>236</v>
      </c>
      <c r="B152" s="109" t="s">
        <v>237</v>
      </c>
      <c r="C152" s="81"/>
      <c r="D152" s="82">
        <f t="shared" si="45"/>
        <v>0</v>
      </c>
      <c r="E152" s="82">
        <f>[1]UKUPNO!F465</f>
        <v>0</v>
      </c>
      <c r="F152" s="83" t="str">
        <f t="shared" si="46"/>
        <v xml:space="preserve"> </v>
      </c>
      <c r="H152" s="59">
        <f t="shared" si="40"/>
        <v>0</v>
      </c>
      <c r="I152" s="60">
        <f t="shared" si="41"/>
        <v>0</v>
      </c>
    </row>
    <row r="153" spans="1:9" hidden="1" x14ac:dyDescent="0.2">
      <c r="A153" s="106" t="s">
        <v>238</v>
      </c>
      <c r="B153" s="107" t="s">
        <v>239</v>
      </c>
      <c r="C153" s="75"/>
      <c r="D153" s="76">
        <f>E153-C153</f>
        <v>0</v>
      </c>
      <c r="E153" s="76">
        <f>[1]UKUPNO!F466</f>
        <v>0</v>
      </c>
      <c r="F153" s="77" t="str">
        <f>IF(E153&gt;0,E153/C153*100," ")</f>
        <v xml:space="preserve"> </v>
      </c>
      <c r="H153" s="59">
        <f t="shared" si="40"/>
        <v>0</v>
      </c>
      <c r="I153" s="60">
        <f t="shared" si="41"/>
        <v>0</v>
      </c>
    </row>
    <row r="154" spans="1:9" hidden="1" x14ac:dyDescent="0.2">
      <c r="A154" s="108" t="s">
        <v>240</v>
      </c>
      <c r="B154" s="109" t="s">
        <v>241</v>
      </c>
      <c r="C154" s="81"/>
      <c r="D154" s="82">
        <f t="shared" ref="D154:D157" si="47">E154-C154</f>
        <v>0</v>
      </c>
      <c r="E154" s="82">
        <f>[1]UKUPNO!F467</f>
        <v>0</v>
      </c>
      <c r="F154" s="83" t="str">
        <f t="shared" ref="F154:F157" si="48">IF(E154&gt;0,E154/C154*100," ")</f>
        <v xml:space="preserve"> </v>
      </c>
      <c r="H154" s="59">
        <f t="shared" si="40"/>
        <v>0</v>
      </c>
      <c r="I154" s="60">
        <f t="shared" si="41"/>
        <v>0</v>
      </c>
    </row>
    <row r="155" spans="1:9" hidden="1" x14ac:dyDescent="0.2">
      <c r="A155" s="108" t="s">
        <v>242</v>
      </c>
      <c r="B155" s="109" t="s">
        <v>243</v>
      </c>
      <c r="C155" s="81"/>
      <c r="D155" s="82">
        <f t="shared" si="47"/>
        <v>0</v>
      </c>
      <c r="E155" s="82">
        <f>[1]UKUPNO!F468</f>
        <v>0</v>
      </c>
      <c r="F155" s="83" t="str">
        <f t="shared" si="48"/>
        <v xml:space="preserve"> </v>
      </c>
      <c r="H155" s="59">
        <f t="shared" si="40"/>
        <v>0</v>
      </c>
      <c r="I155" s="60">
        <f t="shared" si="41"/>
        <v>0</v>
      </c>
    </row>
    <row r="156" spans="1:9" ht="24" hidden="1" x14ac:dyDescent="0.2">
      <c r="A156" s="108" t="s">
        <v>244</v>
      </c>
      <c r="B156" s="109" t="s">
        <v>245</v>
      </c>
      <c r="C156" s="81"/>
      <c r="D156" s="82">
        <f t="shared" si="47"/>
        <v>0</v>
      </c>
      <c r="E156" s="82">
        <f>[1]UKUPNO!F469</f>
        <v>0</v>
      </c>
      <c r="F156" s="83" t="str">
        <f t="shared" si="48"/>
        <v xml:space="preserve"> </v>
      </c>
      <c r="H156" s="59">
        <f t="shared" si="40"/>
        <v>0</v>
      </c>
      <c r="I156" s="60">
        <f t="shared" si="41"/>
        <v>0</v>
      </c>
    </row>
    <row r="157" spans="1:9" hidden="1" x14ac:dyDescent="0.2">
      <c r="A157" s="108" t="s">
        <v>246</v>
      </c>
      <c r="B157" s="109" t="s">
        <v>247</v>
      </c>
      <c r="C157" s="81"/>
      <c r="D157" s="82">
        <f t="shared" si="47"/>
        <v>0</v>
      </c>
      <c r="E157" s="82">
        <f>[1]UKUPNO!F470</f>
        <v>0</v>
      </c>
      <c r="F157" s="83" t="str">
        <f t="shared" si="48"/>
        <v xml:space="preserve"> </v>
      </c>
      <c r="H157" s="59">
        <f t="shared" si="40"/>
        <v>0</v>
      </c>
      <c r="I157" s="60">
        <f t="shared" si="41"/>
        <v>0</v>
      </c>
    </row>
    <row r="158" spans="1:9" hidden="1" x14ac:dyDescent="0.2">
      <c r="A158" s="106" t="s">
        <v>248</v>
      </c>
      <c r="B158" s="107" t="s">
        <v>249</v>
      </c>
      <c r="C158" s="75"/>
      <c r="D158" s="76">
        <f>E158-C158</f>
        <v>0</v>
      </c>
      <c r="E158" s="76">
        <f>[1]UKUPNO!F471</f>
        <v>0</v>
      </c>
      <c r="F158" s="77" t="str">
        <f>IF(E158&gt;0,E158/C158*100," ")</f>
        <v xml:space="preserve"> </v>
      </c>
      <c r="H158" s="59">
        <f t="shared" si="40"/>
        <v>0</v>
      </c>
      <c r="I158" s="60">
        <f t="shared" si="41"/>
        <v>0</v>
      </c>
    </row>
    <row r="159" spans="1:9" hidden="1" x14ac:dyDescent="0.2">
      <c r="A159" s="108" t="s">
        <v>250</v>
      </c>
      <c r="B159" s="109" t="s">
        <v>251</v>
      </c>
      <c r="C159" s="81"/>
      <c r="D159" s="82">
        <f t="shared" ref="D159:D162" si="49">E159-C159</f>
        <v>0</v>
      </c>
      <c r="E159" s="82">
        <f>[1]UKUPNO!F472</f>
        <v>0</v>
      </c>
      <c r="F159" s="83" t="str">
        <f t="shared" ref="F159:F162" si="50">IF(E159&gt;0,E159/C159*100," ")</f>
        <v xml:space="preserve"> </v>
      </c>
      <c r="H159" s="59">
        <f t="shared" si="40"/>
        <v>0</v>
      </c>
      <c r="I159" s="60">
        <f t="shared" si="41"/>
        <v>0</v>
      </c>
    </row>
    <row r="160" spans="1:9" hidden="1" x14ac:dyDescent="0.2">
      <c r="A160" s="108" t="s">
        <v>252</v>
      </c>
      <c r="B160" s="109" t="s">
        <v>253</v>
      </c>
      <c r="C160" s="81"/>
      <c r="D160" s="82">
        <f t="shared" si="49"/>
        <v>0</v>
      </c>
      <c r="E160" s="82">
        <f>[1]UKUPNO!F473</f>
        <v>0</v>
      </c>
      <c r="F160" s="83" t="str">
        <f t="shared" si="50"/>
        <v xml:space="preserve"> </v>
      </c>
      <c r="H160" s="59">
        <f t="shared" si="40"/>
        <v>0</v>
      </c>
      <c r="I160" s="60">
        <f t="shared" si="41"/>
        <v>0</v>
      </c>
    </row>
    <row r="161" spans="1:9" hidden="1" x14ac:dyDescent="0.2">
      <c r="A161" s="108" t="s">
        <v>254</v>
      </c>
      <c r="B161" s="109" t="s">
        <v>255</v>
      </c>
      <c r="C161" s="81"/>
      <c r="D161" s="82">
        <f t="shared" si="49"/>
        <v>0</v>
      </c>
      <c r="E161" s="82">
        <f>[1]UKUPNO!F474</f>
        <v>0</v>
      </c>
      <c r="F161" s="83" t="str">
        <f t="shared" si="50"/>
        <v xml:space="preserve"> </v>
      </c>
      <c r="H161" s="59">
        <f t="shared" si="40"/>
        <v>0</v>
      </c>
      <c r="I161" s="60">
        <f t="shared" si="41"/>
        <v>0</v>
      </c>
    </row>
    <row r="162" spans="1:9" hidden="1" x14ac:dyDescent="0.2">
      <c r="A162" s="108" t="s">
        <v>256</v>
      </c>
      <c r="B162" s="109" t="s">
        <v>257</v>
      </c>
      <c r="C162" s="81"/>
      <c r="D162" s="82">
        <f t="shared" si="49"/>
        <v>0</v>
      </c>
      <c r="E162" s="82">
        <f>[1]UKUPNO!F475</f>
        <v>0</v>
      </c>
      <c r="F162" s="83" t="str">
        <f t="shared" si="50"/>
        <v xml:space="preserve"> </v>
      </c>
      <c r="H162" s="59">
        <f t="shared" si="40"/>
        <v>0</v>
      </c>
      <c r="I162" s="60">
        <f t="shared" si="41"/>
        <v>0</v>
      </c>
    </row>
    <row r="163" spans="1:9" hidden="1" x14ac:dyDescent="0.2">
      <c r="A163" s="106" t="s">
        <v>258</v>
      </c>
      <c r="B163" s="107" t="s">
        <v>259</v>
      </c>
      <c r="C163" s="75"/>
      <c r="D163" s="76">
        <f>E163-C163</f>
        <v>0</v>
      </c>
      <c r="E163" s="76">
        <f>[1]UKUPNO!F476</f>
        <v>0</v>
      </c>
      <c r="F163" s="77" t="str">
        <f>IF(E163&gt;0,E163/C163*100," ")</f>
        <v xml:space="preserve"> </v>
      </c>
      <c r="H163" s="59">
        <f t="shared" si="40"/>
        <v>0</v>
      </c>
      <c r="I163" s="60">
        <f t="shared" si="41"/>
        <v>0</v>
      </c>
    </row>
    <row r="164" spans="1:9" hidden="1" x14ac:dyDescent="0.2">
      <c r="A164" s="108" t="s">
        <v>260</v>
      </c>
      <c r="B164" s="109" t="s">
        <v>261</v>
      </c>
      <c r="C164" s="81"/>
      <c r="D164" s="82">
        <f t="shared" ref="D164:D165" si="51">E164-C164</f>
        <v>0</v>
      </c>
      <c r="E164" s="82">
        <f>[1]UKUPNO!F477</f>
        <v>0</v>
      </c>
      <c r="F164" s="83" t="str">
        <f t="shared" ref="F164:F165" si="52">IF(E164&gt;0,E164/C164*100," ")</f>
        <v xml:space="preserve"> </v>
      </c>
      <c r="H164" s="59">
        <f t="shared" si="40"/>
        <v>0</v>
      </c>
      <c r="I164" s="60">
        <f t="shared" si="41"/>
        <v>0</v>
      </c>
    </row>
    <row r="165" spans="1:9" hidden="1" x14ac:dyDescent="0.2">
      <c r="A165" s="108" t="s">
        <v>262</v>
      </c>
      <c r="B165" s="109" t="s">
        <v>263</v>
      </c>
      <c r="C165" s="81"/>
      <c r="D165" s="82">
        <f t="shared" si="51"/>
        <v>0</v>
      </c>
      <c r="E165" s="82">
        <f>[1]UKUPNO!F478</f>
        <v>0</v>
      </c>
      <c r="F165" s="83" t="str">
        <f t="shared" si="52"/>
        <v xml:space="preserve"> </v>
      </c>
      <c r="H165" s="59">
        <f t="shared" si="40"/>
        <v>0</v>
      </c>
      <c r="I165" s="60">
        <f t="shared" si="41"/>
        <v>0</v>
      </c>
    </row>
    <row r="166" spans="1:9" hidden="1" x14ac:dyDescent="0.2">
      <c r="A166" s="106" t="s">
        <v>264</v>
      </c>
      <c r="B166" s="107" t="s">
        <v>265</v>
      </c>
      <c r="C166" s="75"/>
      <c r="D166" s="76">
        <f>E166-C166</f>
        <v>0</v>
      </c>
      <c r="E166" s="76">
        <f>[1]UKUPNO!F479</f>
        <v>0</v>
      </c>
      <c r="F166" s="77" t="str">
        <f>IF(E166&gt;0,E166/C166*100," ")</f>
        <v xml:space="preserve"> </v>
      </c>
      <c r="H166" s="59">
        <f t="shared" si="40"/>
        <v>0</v>
      </c>
      <c r="I166" s="60">
        <f t="shared" si="41"/>
        <v>0</v>
      </c>
    </row>
    <row r="167" spans="1:9" hidden="1" x14ac:dyDescent="0.2">
      <c r="A167" s="108" t="s">
        <v>266</v>
      </c>
      <c r="B167" s="109" t="s">
        <v>267</v>
      </c>
      <c r="C167" s="81"/>
      <c r="D167" s="82">
        <f t="shared" ref="D167:D170" si="53">E167-C167</f>
        <v>0</v>
      </c>
      <c r="E167" s="82">
        <f>[1]UKUPNO!F480</f>
        <v>0</v>
      </c>
      <c r="F167" s="83" t="str">
        <f t="shared" ref="F167:F170" si="54">IF(E167&gt;0,E167/C167*100," ")</f>
        <v xml:space="preserve"> </v>
      </c>
      <c r="H167" s="59">
        <f t="shared" si="40"/>
        <v>0</v>
      </c>
      <c r="I167" s="60">
        <f t="shared" si="41"/>
        <v>0</v>
      </c>
    </row>
    <row r="168" spans="1:9" hidden="1" x14ac:dyDescent="0.2">
      <c r="A168" s="108" t="s">
        <v>268</v>
      </c>
      <c r="B168" s="109" t="s">
        <v>269</v>
      </c>
      <c r="C168" s="81"/>
      <c r="D168" s="82">
        <f t="shared" si="53"/>
        <v>0</v>
      </c>
      <c r="E168" s="82">
        <f>[1]UKUPNO!F481</f>
        <v>0</v>
      </c>
      <c r="F168" s="83" t="str">
        <f t="shared" si="54"/>
        <v xml:space="preserve"> </v>
      </c>
      <c r="H168" s="59">
        <f t="shared" si="40"/>
        <v>0</v>
      </c>
      <c r="I168" s="60">
        <f t="shared" si="41"/>
        <v>0</v>
      </c>
    </row>
    <row r="169" spans="1:9" hidden="1" x14ac:dyDescent="0.2">
      <c r="A169" s="108" t="s">
        <v>270</v>
      </c>
      <c r="B169" s="109" t="s">
        <v>271</v>
      </c>
      <c r="C169" s="81"/>
      <c r="D169" s="82">
        <f t="shared" si="53"/>
        <v>0</v>
      </c>
      <c r="E169" s="82">
        <f>[1]UKUPNO!F482</f>
        <v>0</v>
      </c>
      <c r="F169" s="83" t="str">
        <f t="shared" si="54"/>
        <v xml:space="preserve"> </v>
      </c>
      <c r="H169" s="59">
        <f t="shared" si="40"/>
        <v>0</v>
      </c>
      <c r="I169" s="60">
        <f t="shared" si="41"/>
        <v>0</v>
      </c>
    </row>
    <row r="170" spans="1:9" hidden="1" x14ac:dyDescent="0.2">
      <c r="A170" s="108" t="s">
        <v>272</v>
      </c>
      <c r="B170" s="109" t="s">
        <v>273</v>
      </c>
      <c r="C170" s="81"/>
      <c r="D170" s="82">
        <f t="shared" si="53"/>
        <v>0</v>
      </c>
      <c r="E170" s="82">
        <f>[1]UKUPNO!F483</f>
        <v>0</v>
      </c>
      <c r="F170" s="83" t="str">
        <f t="shared" si="54"/>
        <v xml:space="preserve"> </v>
      </c>
      <c r="H170" s="59">
        <f t="shared" si="40"/>
        <v>0</v>
      </c>
      <c r="I170" s="60">
        <f t="shared" si="41"/>
        <v>0</v>
      </c>
    </row>
    <row r="171" spans="1:9" hidden="1" x14ac:dyDescent="0.2">
      <c r="A171" s="106" t="s">
        <v>274</v>
      </c>
      <c r="B171" s="107" t="s">
        <v>275</v>
      </c>
      <c r="C171" s="75"/>
      <c r="D171" s="76">
        <f>E171-C171</f>
        <v>0</v>
      </c>
      <c r="E171" s="76">
        <f>[1]UKUPNO!F484</f>
        <v>0</v>
      </c>
      <c r="F171" s="77" t="str">
        <f>IF(E171&gt;0,E171/C171*100," ")</f>
        <v xml:space="preserve"> </v>
      </c>
      <c r="H171" s="59">
        <f t="shared" si="40"/>
        <v>0</v>
      </c>
      <c r="I171" s="60">
        <f t="shared" si="41"/>
        <v>0</v>
      </c>
    </row>
    <row r="172" spans="1:9" hidden="1" x14ac:dyDescent="0.2">
      <c r="A172" s="108" t="s">
        <v>276</v>
      </c>
      <c r="B172" s="109" t="s">
        <v>277</v>
      </c>
      <c r="C172" s="81"/>
      <c r="D172" s="82">
        <f t="shared" ref="D172:D173" si="55">E172-C172</f>
        <v>0</v>
      </c>
      <c r="E172" s="82">
        <f>[1]UKUPNO!F485</f>
        <v>0</v>
      </c>
      <c r="F172" s="83" t="str">
        <f t="shared" ref="F172:F173" si="56">IF(E172&gt;0,E172/C172*100," ")</f>
        <v xml:space="preserve"> </v>
      </c>
      <c r="H172" s="59">
        <f t="shared" si="40"/>
        <v>0</v>
      </c>
      <c r="I172" s="60">
        <f t="shared" si="41"/>
        <v>0</v>
      </c>
    </row>
    <row r="173" spans="1:9" hidden="1" x14ac:dyDescent="0.2">
      <c r="A173" s="108" t="s">
        <v>278</v>
      </c>
      <c r="B173" s="109" t="s">
        <v>279</v>
      </c>
      <c r="C173" s="81"/>
      <c r="D173" s="82">
        <f t="shared" si="55"/>
        <v>0</v>
      </c>
      <c r="E173" s="82">
        <f>[1]UKUPNO!F486</f>
        <v>0</v>
      </c>
      <c r="F173" s="83" t="str">
        <f t="shared" si="56"/>
        <v xml:space="preserve"> </v>
      </c>
      <c r="H173" s="59">
        <f t="shared" si="40"/>
        <v>0</v>
      </c>
      <c r="I173" s="60">
        <f t="shared" si="41"/>
        <v>0</v>
      </c>
    </row>
    <row r="174" spans="1:9" hidden="1" x14ac:dyDescent="0.2">
      <c r="A174" s="106" t="s">
        <v>280</v>
      </c>
      <c r="B174" s="107" t="s">
        <v>281</v>
      </c>
      <c r="C174" s="75"/>
      <c r="D174" s="76">
        <f>E174-C174</f>
        <v>0</v>
      </c>
      <c r="E174" s="76">
        <f>[1]UKUPNO!F487</f>
        <v>0</v>
      </c>
      <c r="F174" s="77" t="str">
        <f>IF(E174&gt;0,E174/C174*100," ")</f>
        <v xml:space="preserve"> </v>
      </c>
      <c r="H174" s="59">
        <f t="shared" si="40"/>
        <v>0</v>
      </c>
      <c r="I174" s="60">
        <f t="shared" si="41"/>
        <v>0</v>
      </c>
    </row>
    <row r="175" spans="1:9" hidden="1" x14ac:dyDescent="0.2">
      <c r="A175" s="108" t="s">
        <v>282</v>
      </c>
      <c r="B175" s="109" t="s">
        <v>283</v>
      </c>
      <c r="C175" s="81"/>
      <c r="D175" s="82">
        <f t="shared" ref="D175:D177" si="57">E175-C175</f>
        <v>0</v>
      </c>
      <c r="E175" s="82">
        <f>[1]UKUPNO!F488</f>
        <v>0</v>
      </c>
      <c r="F175" s="83" t="str">
        <f t="shared" ref="F175:F177" si="58">IF(E175&gt;0,E175/C175*100," ")</f>
        <v xml:space="preserve"> </v>
      </c>
      <c r="H175" s="59">
        <f t="shared" si="40"/>
        <v>0</v>
      </c>
      <c r="I175" s="60">
        <f t="shared" si="41"/>
        <v>0</v>
      </c>
    </row>
    <row r="176" spans="1:9" hidden="1" x14ac:dyDescent="0.2">
      <c r="A176" s="108" t="s">
        <v>284</v>
      </c>
      <c r="B176" s="109" t="s">
        <v>285</v>
      </c>
      <c r="C176" s="81"/>
      <c r="D176" s="82">
        <f t="shared" si="57"/>
        <v>0</v>
      </c>
      <c r="E176" s="82">
        <f>[1]UKUPNO!F489</f>
        <v>0</v>
      </c>
      <c r="F176" s="83" t="str">
        <f t="shared" si="58"/>
        <v xml:space="preserve"> </v>
      </c>
      <c r="H176" s="59">
        <f t="shared" si="40"/>
        <v>0</v>
      </c>
      <c r="I176" s="60">
        <f t="shared" si="41"/>
        <v>0</v>
      </c>
    </row>
    <row r="177" spans="1:9" hidden="1" x14ac:dyDescent="0.2">
      <c r="A177" s="108" t="s">
        <v>286</v>
      </c>
      <c r="B177" s="109" t="s">
        <v>287</v>
      </c>
      <c r="C177" s="81"/>
      <c r="D177" s="82">
        <f t="shared" si="57"/>
        <v>0</v>
      </c>
      <c r="E177" s="82">
        <f>[1]UKUPNO!F490</f>
        <v>0</v>
      </c>
      <c r="F177" s="83" t="str">
        <f t="shared" si="58"/>
        <v xml:space="preserve"> </v>
      </c>
      <c r="H177" s="59">
        <f t="shared" si="40"/>
        <v>0</v>
      </c>
      <c r="I177" s="60">
        <f t="shared" si="41"/>
        <v>0</v>
      </c>
    </row>
    <row r="178" spans="1:9" hidden="1" x14ac:dyDescent="0.2">
      <c r="A178" s="104" t="s">
        <v>288</v>
      </c>
      <c r="B178" s="105" t="s">
        <v>289</v>
      </c>
      <c r="C178" s="69"/>
      <c r="D178" s="70">
        <f>E178-C178</f>
        <v>0</v>
      </c>
      <c r="E178" s="70">
        <f>[1]UKUPNO!F491</f>
        <v>0</v>
      </c>
      <c r="F178" s="71" t="str">
        <f>IF(E178&gt;0,E180/C180*100," ")</f>
        <v xml:space="preserve"> </v>
      </c>
      <c r="H178" s="59">
        <f t="shared" si="40"/>
        <v>0</v>
      </c>
      <c r="I178" s="60">
        <f t="shared" si="41"/>
        <v>0</v>
      </c>
    </row>
    <row r="179" spans="1:9" hidden="1" x14ac:dyDescent="0.2">
      <c r="A179" s="106" t="s">
        <v>290</v>
      </c>
      <c r="B179" s="107" t="s">
        <v>291</v>
      </c>
      <c r="C179" s="75"/>
      <c r="D179" s="76">
        <f>E179-C179</f>
        <v>0</v>
      </c>
      <c r="E179" s="76">
        <f>[1]UKUPNO!F492</f>
        <v>0</v>
      </c>
      <c r="F179" s="77" t="str">
        <f>IF(E179&gt;0,E179/C179*100," ")</f>
        <v xml:space="preserve"> </v>
      </c>
      <c r="H179" s="59">
        <f t="shared" si="40"/>
        <v>0</v>
      </c>
      <c r="I179" s="60">
        <f t="shared" si="41"/>
        <v>0</v>
      </c>
    </row>
    <row r="180" spans="1:9" hidden="1" x14ac:dyDescent="0.2">
      <c r="A180" s="108" t="s">
        <v>292</v>
      </c>
      <c r="B180" s="109" t="s">
        <v>293</v>
      </c>
      <c r="C180" s="81"/>
      <c r="D180" s="82">
        <f t="shared" ref="D180:D198" si="59">E180-C180</f>
        <v>0</v>
      </c>
      <c r="E180" s="82">
        <f>[1]UKUPNO!F493</f>
        <v>0</v>
      </c>
      <c r="F180" s="83" t="str">
        <f t="shared" ref="F180:F184" si="60">IF(E180&gt;0,E180/C180*100," ")</f>
        <v xml:space="preserve"> </v>
      </c>
      <c r="H180" s="59">
        <f t="shared" si="40"/>
        <v>0</v>
      </c>
      <c r="I180" s="60">
        <f t="shared" si="41"/>
        <v>0</v>
      </c>
    </row>
    <row r="181" spans="1:9" hidden="1" x14ac:dyDescent="0.2">
      <c r="A181" s="108" t="s">
        <v>294</v>
      </c>
      <c r="B181" s="109" t="s">
        <v>295</v>
      </c>
      <c r="C181" s="81"/>
      <c r="D181" s="82">
        <f t="shared" si="59"/>
        <v>0</v>
      </c>
      <c r="E181" s="82">
        <f>[1]UKUPNO!F494</f>
        <v>0</v>
      </c>
      <c r="F181" s="83" t="str">
        <f t="shared" si="60"/>
        <v xml:space="preserve"> </v>
      </c>
      <c r="H181" s="59">
        <f t="shared" si="40"/>
        <v>0</v>
      </c>
      <c r="I181" s="60">
        <f t="shared" si="41"/>
        <v>0</v>
      </c>
    </row>
    <row r="182" spans="1:9" hidden="1" x14ac:dyDescent="0.2">
      <c r="A182" s="108" t="s">
        <v>296</v>
      </c>
      <c r="B182" s="109" t="s">
        <v>297</v>
      </c>
      <c r="C182" s="81"/>
      <c r="D182" s="82">
        <f t="shared" si="59"/>
        <v>0</v>
      </c>
      <c r="E182" s="82">
        <f>[1]UKUPNO!F495</f>
        <v>0</v>
      </c>
      <c r="F182" s="83" t="str">
        <f t="shared" si="60"/>
        <v xml:space="preserve"> </v>
      </c>
      <c r="H182" s="59">
        <f t="shared" si="40"/>
        <v>0</v>
      </c>
      <c r="I182" s="60">
        <f t="shared" si="41"/>
        <v>0</v>
      </c>
    </row>
    <row r="183" spans="1:9" hidden="1" x14ac:dyDescent="0.2">
      <c r="A183" s="108" t="s">
        <v>298</v>
      </c>
      <c r="B183" s="109" t="s">
        <v>299</v>
      </c>
      <c r="C183" s="81"/>
      <c r="D183" s="82">
        <f t="shared" si="59"/>
        <v>0</v>
      </c>
      <c r="E183" s="82">
        <f>[1]UKUPNO!F496</f>
        <v>0</v>
      </c>
      <c r="F183" s="83" t="str">
        <f t="shared" si="60"/>
        <v xml:space="preserve"> </v>
      </c>
      <c r="H183" s="59">
        <f t="shared" si="40"/>
        <v>0</v>
      </c>
      <c r="I183" s="60">
        <f t="shared" si="41"/>
        <v>0</v>
      </c>
    </row>
    <row r="184" spans="1:9" hidden="1" x14ac:dyDescent="0.2">
      <c r="A184" s="108" t="s">
        <v>300</v>
      </c>
      <c r="B184" s="109" t="s">
        <v>301</v>
      </c>
      <c r="C184" s="81"/>
      <c r="D184" s="82">
        <f t="shared" si="59"/>
        <v>0</v>
      </c>
      <c r="E184" s="82">
        <f>[1]UKUPNO!F497</f>
        <v>0</v>
      </c>
      <c r="F184" s="83" t="str">
        <f t="shared" si="60"/>
        <v xml:space="preserve"> </v>
      </c>
      <c r="H184" s="59">
        <f t="shared" si="40"/>
        <v>0</v>
      </c>
      <c r="I184" s="60">
        <f t="shared" si="41"/>
        <v>0</v>
      </c>
    </row>
    <row r="185" spans="1:9" ht="24" hidden="1" x14ac:dyDescent="0.2">
      <c r="A185" s="104" t="s">
        <v>302</v>
      </c>
      <c r="B185" s="105" t="s">
        <v>303</v>
      </c>
      <c r="C185" s="69"/>
      <c r="D185" s="70">
        <f t="shared" si="59"/>
        <v>0</v>
      </c>
      <c r="E185" s="70">
        <f>[1]UKUPNO!F498</f>
        <v>0</v>
      </c>
      <c r="F185" s="71" t="str">
        <f>IF(E185&gt;0,E187/C187*100," ")</f>
        <v xml:space="preserve"> </v>
      </c>
      <c r="H185" s="59">
        <f t="shared" si="40"/>
        <v>0</v>
      </c>
      <c r="I185" s="60">
        <f t="shared" si="41"/>
        <v>0</v>
      </c>
    </row>
    <row r="186" spans="1:9" hidden="1" x14ac:dyDescent="0.2">
      <c r="A186" s="106" t="s">
        <v>304</v>
      </c>
      <c r="B186" s="110" t="s">
        <v>305</v>
      </c>
      <c r="C186" s="75"/>
      <c r="D186" s="76">
        <f t="shared" si="59"/>
        <v>0</v>
      </c>
      <c r="E186" s="76">
        <f>[1]UKUPNO!F499</f>
        <v>0</v>
      </c>
      <c r="F186" s="77" t="str">
        <f>IF(E186&gt;0,E186/C186*100," ")</f>
        <v xml:space="preserve"> </v>
      </c>
      <c r="H186" s="59">
        <f t="shared" si="40"/>
        <v>0</v>
      </c>
      <c r="I186" s="60">
        <f t="shared" si="41"/>
        <v>0</v>
      </c>
    </row>
    <row r="187" spans="1:9" hidden="1" x14ac:dyDescent="0.2">
      <c r="A187" s="108" t="s">
        <v>306</v>
      </c>
      <c r="B187" s="111" t="s">
        <v>307</v>
      </c>
      <c r="C187" s="81"/>
      <c r="D187" s="82">
        <f t="shared" si="59"/>
        <v>0</v>
      </c>
      <c r="E187" s="82">
        <f>[1]UKUPNO!F500</f>
        <v>0</v>
      </c>
      <c r="F187" s="83" t="str">
        <f>IF(E187&gt;0,E187/C187*100," ")</f>
        <v xml:space="preserve"> </v>
      </c>
      <c r="H187" s="59">
        <f t="shared" si="40"/>
        <v>0</v>
      </c>
      <c r="I187" s="60">
        <f t="shared" si="41"/>
        <v>0</v>
      </c>
    </row>
    <row r="188" spans="1:9" ht="24" hidden="1" x14ac:dyDescent="0.2">
      <c r="A188" s="104" t="s">
        <v>308</v>
      </c>
      <c r="B188" s="105" t="s">
        <v>309</v>
      </c>
      <c r="C188" s="69"/>
      <c r="D188" s="70">
        <f t="shared" si="59"/>
        <v>0</v>
      </c>
      <c r="E188" s="70">
        <f>[1]UKUPNO!F501</f>
        <v>0</v>
      </c>
      <c r="F188" s="71" t="str">
        <f>IF(E188&gt;0,E190/C190*100," ")</f>
        <v xml:space="preserve"> </v>
      </c>
      <c r="H188" s="59">
        <f t="shared" si="40"/>
        <v>0</v>
      </c>
      <c r="I188" s="60">
        <f t="shared" si="41"/>
        <v>0</v>
      </c>
    </row>
    <row r="189" spans="1:9" hidden="1" x14ac:dyDescent="0.2">
      <c r="A189" s="106" t="s">
        <v>310</v>
      </c>
      <c r="B189" s="107" t="s">
        <v>311</v>
      </c>
      <c r="C189" s="75"/>
      <c r="D189" s="76">
        <f t="shared" si="59"/>
        <v>0</v>
      </c>
      <c r="E189" s="76">
        <f>[1]UKUPNO!F502</f>
        <v>0</v>
      </c>
      <c r="F189" s="77" t="str">
        <f t="shared" ref="F189:F194" si="61">IF(E189&gt;0,E189/C189*100," ")</f>
        <v xml:space="preserve"> </v>
      </c>
      <c r="H189" s="59">
        <f t="shared" si="40"/>
        <v>0</v>
      </c>
      <c r="I189" s="60">
        <f t="shared" si="41"/>
        <v>0</v>
      </c>
    </row>
    <row r="190" spans="1:9" hidden="1" x14ac:dyDescent="0.2">
      <c r="A190" s="108" t="s">
        <v>312</v>
      </c>
      <c r="B190" s="109" t="s">
        <v>311</v>
      </c>
      <c r="C190" s="81"/>
      <c r="D190" s="82">
        <f t="shared" si="59"/>
        <v>0</v>
      </c>
      <c r="E190" s="82">
        <f>[1]UKUPNO!F503</f>
        <v>0</v>
      </c>
      <c r="F190" s="83" t="str">
        <f t="shared" si="61"/>
        <v xml:space="preserve"> </v>
      </c>
      <c r="H190" s="59">
        <f t="shared" si="40"/>
        <v>0</v>
      </c>
      <c r="I190" s="60">
        <f t="shared" si="41"/>
        <v>0</v>
      </c>
    </row>
    <row r="191" spans="1:9" hidden="1" x14ac:dyDescent="0.2">
      <c r="A191" s="106" t="s">
        <v>313</v>
      </c>
      <c r="B191" s="107" t="s">
        <v>314</v>
      </c>
      <c r="C191" s="75"/>
      <c r="D191" s="76">
        <f t="shared" si="59"/>
        <v>0</v>
      </c>
      <c r="E191" s="76">
        <f>[1]UKUPNO!F504</f>
        <v>0</v>
      </c>
      <c r="F191" s="77" t="str">
        <f t="shared" si="61"/>
        <v xml:space="preserve"> </v>
      </c>
      <c r="H191" s="59">
        <f t="shared" si="40"/>
        <v>0</v>
      </c>
      <c r="I191" s="60">
        <f t="shared" si="41"/>
        <v>0</v>
      </c>
    </row>
    <row r="192" spans="1:9" hidden="1" x14ac:dyDescent="0.2">
      <c r="A192" s="108" t="s">
        <v>315</v>
      </c>
      <c r="B192" s="109" t="s">
        <v>314</v>
      </c>
      <c r="C192" s="81"/>
      <c r="D192" s="82">
        <f t="shared" si="59"/>
        <v>0</v>
      </c>
      <c r="E192" s="82">
        <f>[1]UKUPNO!F505</f>
        <v>0</v>
      </c>
      <c r="F192" s="83" t="str">
        <f t="shared" si="61"/>
        <v xml:space="preserve"> </v>
      </c>
      <c r="H192" s="59">
        <f t="shared" si="40"/>
        <v>0</v>
      </c>
      <c r="I192" s="60">
        <f t="shared" si="41"/>
        <v>0</v>
      </c>
    </row>
    <row r="193" spans="1:9" hidden="1" x14ac:dyDescent="0.2">
      <c r="A193" s="112" t="s">
        <v>316</v>
      </c>
      <c r="B193" s="113" t="s">
        <v>317</v>
      </c>
      <c r="C193" s="98"/>
      <c r="D193" s="99">
        <f t="shared" si="59"/>
        <v>0</v>
      </c>
      <c r="E193" s="100">
        <f>[1]UKUPNO!F506</f>
        <v>0</v>
      </c>
      <c r="F193" s="101" t="str">
        <f t="shared" si="61"/>
        <v xml:space="preserve"> </v>
      </c>
      <c r="H193" s="59">
        <f t="shared" si="40"/>
        <v>0</v>
      </c>
      <c r="I193" s="60">
        <f t="shared" si="41"/>
        <v>0</v>
      </c>
    </row>
    <row r="194" spans="1:9" hidden="1" x14ac:dyDescent="0.2">
      <c r="A194" s="114" t="s">
        <v>318</v>
      </c>
      <c r="B194" s="115" t="s">
        <v>319</v>
      </c>
      <c r="C194" s="64"/>
      <c r="D194" s="65">
        <f t="shared" si="59"/>
        <v>0</v>
      </c>
      <c r="E194" s="65">
        <f>[1]UKUPNO!F507</f>
        <v>0</v>
      </c>
      <c r="F194" s="66" t="str">
        <f t="shared" si="61"/>
        <v xml:space="preserve"> </v>
      </c>
      <c r="H194" s="59">
        <f t="shared" si="40"/>
        <v>0</v>
      </c>
      <c r="I194" s="60">
        <f t="shared" si="41"/>
        <v>0</v>
      </c>
    </row>
    <row r="195" spans="1:9" ht="36" hidden="1" x14ac:dyDescent="0.2">
      <c r="A195" s="116" t="s">
        <v>320</v>
      </c>
      <c r="B195" s="117" t="s">
        <v>321</v>
      </c>
      <c r="C195" s="69"/>
      <c r="D195" s="70">
        <f t="shared" si="59"/>
        <v>0</v>
      </c>
      <c r="E195" s="70">
        <f>[1]UKUPNO!F508</f>
        <v>0</v>
      </c>
      <c r="F195" s="71" t="str">
        <f>IF(E195&gt;0,E197/C197*100," ")</f>
        <v xml:space="preserve"> </v>
      </c>
      <c r="H195" s="59">
        <f t="shared" si="40"/>
        <v>0</v>
      </c>
      <c r="I195" s="60">
        <f t="shared" si="41"/>
        <v>0</v>
      </c>
    </row>
    <row r="196" spans="1:9" ht="24" hidden="1" x14ac:dyDescent="0.2">
      <c r="A196" s="118" t="s">
        <v>322</v>
      </c>
      <c r="B196" s="119" t="s">
        <v>323</v>
      </c>
      <c r="C196" s="75"/>
      <c r="D196" s="76">
        <f t="shared" si="59"/>
        <v>0</v>
      </c>
      <c r="E196" s="76">
        <f>[1]UKUPNO!F509</f>
        <v>0</v>
      </c>
      <c r="F196" s="77" t="str">
        <f>IF(E196&gt;0,E196/C196*100," ")</f>
        <v xml:space="preserve"> </v>
      </c>
      <c r="H196" s="59">
        <f t="shared" si="40"/>
        <v>0</v>
      </c>
      <c r="I196" s="60">
        <f t="shared" si="41"/>
        <v>0</v>
      </c>
    </row>
    <row r="197" spans="1:9" ht="24" hidden="1" x14ac:dyDescent="0.2">
      <c r="A197" s="120" t="s">
        <v>324</v>
      </c>
      <c r="B197" s="121" t="s">
        <v>325</v>
      </c>
      <c r="C197" s="81"/>
      <c r="D197" s="82">
        <f t="shared" si="59"/>
        <v>0</v>
      </c>
      <c r="E197" s="82">
        <f>[1]UKUPNO!F510</f>
        <v>0</v>
      </c>
      <c r="F197" s="83" t="str">
        <f t="shared" ref="F197:F198" si="62">IF(E197&gt;0,E197/C197*100," ")</f>
        <v xml:space="preserve"> </v>
      </c>
      <c r="H197" s="59">
        <f t="shared" ref="H197:H201" si="63">SUM(C197:E197)</f>
        <v>0</v>
      </c>
      <c r="I197" s="60">
        <f t="shared" ref="I197:I201" si="64">IF(H197=0,0,1)</f>
        <v>0</v>
      </c>
    </row>
    <row r="198" spans="1:9" ht="24" hidden="1" x14ac:dyDescent="0.2">
      <c r="A198" s="120" t="s">
        <v>326</v>
      </c>
      <c r="B198" s="121" t="s">
        <v>327</v>
      </c>
      <c r="C198" s="81"/>
      <c r="D198" s="82">
        <f t="shared" si="59"/>
        <v>0</v>
      </c>
      <c r="E198" s="82">
        <f>[1]UKUPNO!F511</f>
        <v>0</v>
      </c>
      <c r="F198" s="83" t="str">
        <f t="shared" si="62"/>
        <v xml:space="preserve"> </v>
      </c>
      <c r="H198" s="59">
        <f t="shared" si="63"/>
        <v>0</v>
      </c>
      <c r="I198" s="60">
        <f t="shared" si="64"/>
        <v>0</v>
      </c>
    </row>
    <row r="199" spans="1:9" hidden="1" x14ac:dyDescent="0.2">
      <c r="A199" s="91" t="s">
        <v>328</v>
      </c>
      <c r="B199" s="122" t="s">
        <v>329</v>
      </c>
      <c r="C199" s="75"/>
      <c r="D199" s="76">
        <f>E199-C199</f>
        <v>0</v>
      </c>
      <c r="E199" s="76">
        <f>[1]UKUPNO!F512</f>
        <v>0</v>
      </c>
      <c r="F199" s="77" t="str">
        <f>IF(E199&gt;0,E199/C199*100," ")</f>
        <v xml:space="preserve"> </v>
      </c>
      <c r="H199" s="59">
        <f t="shared" si="63"/>
        <v>0</v>
      </c>
      <c r="I199" s="60">
        <f t="shared" si="64"/>
        <v>0</v>
      </c>
    </row>
    <row r="200" spans="1:9" ht="24" hidden="1" x14ac:dyDescent="0.2">
      <c r="A200" s="123" t="s">
        <v>330</v>
      </c>
      <c r="B200" s="124" t="s">
        <v>331</v>
      </c>
      <c r="C200" s="81"/>
      <c r="D200" s="82">
        <f t="shared" ref="D200:D201" si="65">E200-C200</f>
        <v>0</v>
      </c>
      <c r="E200" s="82">
        <f>[1]UKUPNO!F513</f>
        <v>0</v>
      </c>
      <c r="F200" s="83" t="str">
        <f t="shared" ref="F200:F201" si="66">IF(E200&gt;0,E200/C200*100," ")</f>
        <v xml:space="preserve"> </v>
      </c>
      <c r="H200" s="59">
        <f t="shared" si="63"/>
        <v>0</v>
      </c>
      <c r="I200" s="60">
        <f t="shared" si="64"/>
        <v>0</v>
      </c>
    </row>
    <row r="201" spans="1:9" ht="24.75" hidden="1" thickBot="1" x14ac:dyDescent="0.25">
      <c r="A201" s="125" t="s">
        <v>332</v>
      </c>
      <c r="B201" s="126" t="s">
        <v>333</v>
      </c>
      <c r="C201" s="127"/>
      <c r="D201" s="128">
        <f t="shared" si="65"/>
        <v>0</v>
      </c>
      <c r="E201" s="128">
        <f>[1]UKUPNO!F514</f>
        <v>0</v>
      </c>
      <c r="F201" s="129" t="str">
        <f t="shared" si="66"/>
        <v xml:space="preserve"> </v>
      </c>
      <c r="H201" s="59">
        <f t="shared" si="63"/>
        <v>0</v>
      </c>
      <c r="I201" s="60">
        <f t="shared" si="64"/>
        <v>0</v>
      </c>
    </row>
    <row r="202" spans="1:9" x14ac:dyDescent="0.2">
      <c r="A202" s="130"/>
      <c r="B202" s="131"/>
      <c r="C202" s="132"/>
      <c r="D202" s="132"/>
      <c r="E202" s="133"/>
    </row>
    <row r="203" spans="1:9" x14ac:dyDescent="0.2">
      <c r="A203" s="130"/>
      <c r="B203" s="131"/>
      <c r="C203" s="132"/>
      <c r="D203" s="132"/>
      <c r="E203" s="133"/>
    </row>
    <row r="204" spans="1:9" x14ac:dyDescent="0.2">
      <c r="A204" s="134"/>
      <c r="B204" s="135"/>
      <c r="C204" s="95"/>
      <c r="D204" s="95"/>
      <c r="E204" s="95"/>
    </row>
    <row r="205" spans="1:9" x14ac:dyDescent="0.2">
      <c r="A205" s="134"/>
      <c r="B205" s="136"/>
      <c r="C205" s="137" t="s">
        <v>334</v>
      </c>
      <c r="D205" s="135" t="s">
        <v>335</v>
      </c>
      <c r="E205" s="95"/>
    </row>
    <row r="206" spans="1:9" x14ac:dyDescent="0.2">
      <c r="A206" s="138" t="s">
        <v>336</v>
      </c>
      <c r="B206" s="135"/>
      <c r="C206" s="139"/>
      <c r="D206" s="95"/>
      <c r="E206" s="95"/>
    </row>
    <row r="207" spans="1:9" x14ac:dyDescent="0.2">
      <c r="A207" s="134"/>
      <c r="B207" s="135"/>
      <c r="C207" s="95"/>
      <c r="D207" s="95"/>
      <c r="E207" s="95"/>
    </row>
  </sheetData>
  <sheetProtection password="CC51" sheet="1" objects="1" scenarios="1" autoFilter="0"/>
  <autoFilter ref="H3:J201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3" firstPageNumber="3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8"/>
  <sheetViews>
    <sheetView zoomScaleNormal="100" workbookViewId="0">
      <selection activeCell="G75" sqref="G75"/>
    </sheetView>
  </sheetViews>
  <sheetFormatPr defaultColWidth="11.42578125" defaultRowHeight="12.75" x14ac:dyDescent="0.2"/>
  <cols>
    <col min="1" max="1" width="16" style="183" customWidth="1"/>
    <col min="2" max="3" width="17.5703125" style="183" customWidth="1"/>
    <col min="4" max="4" width="17.5703125" style="203" customWidth="1"/>
    <col min="5" max="9" width="17.5703125" style="6" customWidth="1"/>
    <col min="10" max="10" width="5.7109375" style="6" customWidth="1"/>
    <col min="11" max="11" width="10.85546875" style="6" customWidth="1"/>
    <col min="12" max="12" width="7.5703125" style="6" customWidth="1"/>
    <col min="13" max="13" width="7" style="6" customWidth="1"/>
    <col min="14" max="255" width="11.42578125" style="6"/>
    <col min="256" max="256" width="16" style="6" customWidth="1"/>
    <col min="257" max="264" width="17.5703125" style="6" customWidth="1"/>
    <col min="265" max="265" width="7.85546875" style="6" customWidth="1"/>
    <col min="266" max="266" width="14.28515625" style="6" customWidth="1"/>
    <col min="267" max="267" width="7.85546875" style="6" customWidth="1"/>
    <col min="268" max="511" width="11.42578125" style="6"/>
    <col min="512" max="512" width="16" style="6" customWidth="1"/>
    <col min="513" max="520" width="17.5703125" style="6" customWidth="1"/>
    <col min="521" max="521" width="7.85546875" style="6" customWidth="1"/>
    <col min="522" max="522" width="14.28515625" style="6" customWidth="1"/>
    <col min="523" max="523" width="7.85546875" style="6" customWidth="1"/>
    <col min="524" max="767" width="11.42578125" style="6"/>
    <col min="768" max="768" width="16" style="6" customWidth="1"/>
    <col min="769" max="776" width="17.5703125" style="6" customWidth="1"/>
    <col min="777" max="777" width="7.85546875" style="6" customWidth="1"/>
    <col min="778" max="778" width="14.28515625" style="6" customWidth="1"/>
    <col min="779" max="779" width="7.85546875" style="6" customWidth="1"/>
    <col min="780" max="1023" width="11.42578125" style="6"/>
    <col min="1024" max="1024" width="16" style="6" customWidth="1"/>
    <col min="1025" max="1032" width="17.5703125" style="6" customWidth="1"/>
    <col min="1033" max="1033" width="7.85546875" style="6" customWidth="1"/>
    <col min="1034" max="1034" width="14.28515625" style="6" customWidth="1"/>
    <col min="1035" max="1035" width="7.85546875" style="6" customWidth="1"/>
    <col min="1036" max="1279" width="11.42578125" style="6"/>
    <col min="1280" max="1280" width="16" style="6" customWidth="1"/>
    <col min="1281" max="1288" width="17.5703125" style="6" customWidth="1"/>
    <col min="1289" max="1289" width="7.85546875" style="6" customWidth="1"/>
    <col min="1290" max="1290" width="14.28515625" style="6" customWidth="1"/>
    <col min="1291" max="1291" width="7.85546875" style="6" customWidth="1"/>
    <col min="1292" max="1535" width="11.42578125" style="6"/>
    <col min="1536" max="1536" width="16" style="6" customWidth="1"/>
    <col min="1537" max="1544" width="17.5703125" style="6" customWidth="1"/>
    <col min="1545" max="1545" width="7.85546875" style="6" customWidth="1"/>
    <col min="1546" max="1546" width="14.28515625" style="6" customWidth="1"/>
    <col min="1547" max="1547" width="7.85546875" style="6" customWidth="1"/>
    <col min="1548" max="1791" width="11.42578125" style="6"/>
    <col min="1792" max="1792" width="16" style="6" customWidth="1"/>
    <col min="1793" max="1800" width="17.5703125" style="6" customWidth="1"/>
    <col min="1801" max="1801" width="7.85546875" style="6" customWidth="1"/>
    <col min="1802" max="1802" width="14.28515625" style="6" customWidth="1"/>
    <col min="1803" max="1803" width="7.85546875" style="6" customWidth="1"/>
    <col min="1804" max="2047" width="11.42578125" style="6"/>
    <col min="2048" max="2048" width="16" style="6" customWidth="1"/>
    <col min="2049" max="2056" width="17.5703125" style="6" customWidth="1"/>
    <col min="2057" max="2057" width="7.85546875" style="6" customWidth="1"/>
    <col min="2058" max="2058" width="14.28515625" style="6" customWidth="1"/>
    <col min="2059" max="2059" width="7.85546875" style="6" customWidth="1"/>
    <col min="2060" max="2303" width="11.42578125" style="6"/>
    <col min="2304" max="2304" width="16" style="6" customWidth="1"/>
    <col min="2305" max="2312" width="17.5703125" style="6" customWidth="1"/>
    <col min="2313" max="2313" width="7.85546875" style="6" customWidth="1"/>
    <col min="2314" max="2314" width="14.28515625" style="6" customWidth="1"/>
    <col min="2315" max="2315" width="7.85546875" style="6" customWidth="1"/>
    <col min="2316" max="2559" width="11.42578125" style="6"/>
    <col min="2560" max="2560" width="16" style="6" customWidth="1"/>
    <col min="2561" max="2568" width="17.5703125" style="6" customWidth="1"/>
    <col min="2569" max="2569" width="7.85546875" style="6" customWidth="1"/>
    <col min="2570" max="2570" width="14.28515625" style="6" customWidth="1"/>
    <col min="2571" max="2571" width="7.85546875" style="6" customWidth="1"/>
    <col min="2572" max="2815" width="11.42578125" style="6"/>
    <col min="2816" max="2816" width="16" style="6" customWidth="1"/>
    <col min="2817" max="2824" width="17.5703125" style="6" customWidth="1"/>
    <col min="2825" max="2825" width="7.85546875" style="6" customWidth="1"/>
    <col min="2826" max="2826" width="14.28515625" style="6" customWidth="1"/>
    <col min="2827" max="2827" width="7.85546875" style="6" customWidth="1"/>
    <col min="2828" max="3071" width="11.42578125" style="6"/>
    <col min="3072" max="3072" width="16" style="6" customWidth="1"/>
    <col min="3073" max="3080" width="17.5703125" style="6" customWidth="1"/>
    <col min="3081" max="3081" width="7.85546875" style="6" customWidth="1"/>
    <col min="3082" max="3082" width="14.28515625" style="6" customWidth="1"/>
    <col min="3083" max="3083" width="7.85546875" style="6" customWidth="1"/>
    <col min="3084" max="3327" width="11.42578125" style="6"/>
    <col min="3328" max="3328" width="16" style="6" customWidth="1"/>
    <col min="3329" max="3336" width="17.5703125" style="6" customWidth="1"/>
    <col min="3337" max="3337" width="7.85546875" style="6" customWidth="1"/>
    <col min="3338" max="3338" width="14.28515625" style="6" customWidth="1"/>
    <col min="3339" max="3339" width="7.85546875" style="6" customWidth="1"/>
    <col min="3340" max="3583" width="11.42578125" style="6"/>
    <col min="3584" max="3584" width="16" style="6" customWidth="1"/>
    <col min="3585" max="3592" width="17.5703125" style="6" customWidth="1"/>
    <col min="3593" max="3593" width="7.85546875" style="6" customWidth="1"/>
    <col min="3594" max="3594" width="14.28515625" style="6" customWidth="1"/>
    <col min="3595" max="3595" width="7.85546875" style="6" customWidth="1"/>
    <col min="3596" max="3839" width="11.42578125" style="6"/>
    <col min="3840" max="3840" width="16" style="6" customWidth="1"/>
    <col min="3841" max="3848" width="17.5703125" style="6" customWidth="1"/>
    <col min="3849" max="3849" width="7.85546875" style="6" customWidth="1"/>
    <col min="3850" max="3850" width="14.28515625" style="6" customWidth="1"/>
    <col min="3851" max="3851" width="7.85546875" style="6" customWidth="1"/>
    <col min="3852" max="4095" width="11.42578125" style="6"/>
    <col min="4096" max="4096" width="16" style="6" customWidth="1"/>
    <col min="4097" max="4104" width="17.5703125" style="6" customWidth="1"/>
    <col min="4105" max="4105" width="7.85546875" style="6" customWidth="1"/>
    <col min="4106" max="4106" width="14.28515625" style="6" customWidth="1"/>
    <col min="4107" max="4107" width="7.85546875" style="6" customWidth="1"/>
    <col min="4108" max="4351" width="11.42578125" style="6"/>
    <col min="4352" max="4352" width="16" style="6" customWidth="1"/>
    <col min="4353" max="4360" width="17.5703125" style="6" customWidth="1"/>
    <col min="4361" max="4361" width="7.85546875" style="6" customWidth="1"/>
    <col min="4362" max="4362" width="14.28515625" style="6" customWidth="1"/>
    <col min="4363" max="4363" width="7.85546875" style="6" customWidth="1"/>
    <col min="4364" max="4607" width="11.42578125" style="6"/>
    <col min="4608" max="4608" width="16" style="6" customWidth="1"/>
    <col min="4609" max="4616" width="17.5703125" style="6" customWidth="1"/>
    <col min="4617" max="4617" width="7.85546875" style="6" customWidth="1"/>
    <col min="4618" max="4618" width="14.28515625" style="6" customWidth="1"/>
    <col min="4619" max="4619" width="7.85546875" style="6" customWidth="1"/>
    <col min="4620" max="4863" width="11.42578125" style="6"/>
    <col min="4864" max="4864" width="16" style="6" customWidth="1"/>
    <col min="4865" max="4872" width="17.5703125" style="6" customWidth="1"/>
    <col min="4873" max="4873" width="7.85546875" style="6" customWidth="1"/>
    <col min="4874" max="4874" width="14.28515625" style="6" customWidth="1"/>
    <col min="4875" max="4875" width="7.85546875" style="6" customWidth="1"/>
    <col min="4876" max="5119" width="11.42578125" style="6"/>
    <col min="5120" max="5120" width="16" style="6" customWidth="1"/>
    <col min="5121" max="5128" width="17.5703125" style="6" customWidth="1"/>
    <col min="5129" max="5129" width="7.85546875" style="6" customWidth="1"/>
    <col min="5130" max="5130" width="14.28515625" style="6" customWidth="1"/>
    <col min="5131" max="5131" width="7.85546875" style="6" customWidth="1"/>
    <col min="5132" max="5375" width="11.42578125" style="6"/>
    <col min="5376" max="5376" width="16" style="6" customWidth="1"/>
    <col min="5377" max="5384" width="17.5703125" style="6" customWidth="1"/>
    <col min="5385" max="5385" width="7.85546875" style="6" customWidth="1"/>
    <col min="5386" max="5386" width="14.28515625" style="6" customWidth="1"/>
    <col min="5387" max="5387" width="7.85546875" style="6" customWidth="1"/>
    <col min="5388" max="5631" width="11.42578125" style="6"/>
    <col min="5632" max="5632" width="16" style="6" customWidth="1"/>
    <col min="5633" max="5640" width="17.5703125" style="6" customWidth="1"/>
    <col min="5641" max="5641" width="7.85546875" style="6" customWidth="1"/>
    <col min="5642" max="5642" width="14.28515625" style="6" customWidth="1"/>
    <col min="5643" max="5643" width="7.85546875" style="6" customWidth="1"/>
    <col min="5644" max="5887" width="11.42578125" style="6"/>
    <col min="5888" max="5888" width="16" style="6" customWidth="1"/>
    <col min="5889" max="5896" width="17.5703125" style="6" customWidth="1"/>
    <col min="5897" max="5897" width="7.85546875" style="6" customWidth="1"/>
    <col min="5898" max="5898" width="14.28515625" style="6" customWidth="1"/>
    <col min="5899" max="5899" width="7.85546875" style="6" customWidth="1"/>
    <col min="5900" max="6143" width="11.42578125" style="6"/>
    <col min="6144" max="6144" width="16" style="6" customWidth="1"/>
    <col min="6145" max="6152" width="17.5703125" style="6" customWidth="1"/>
    <col min="6153" max="6153" width="7.85546875" style="6" customWidth="1"/>
    <col min="6154" max="6154" width="14.28515625" style="6" customWidth="1"/>
    <col min="6155" max="6155" width="7.85546875" style="6" customWidth="1"/>
    <col min="6156" max="6399" width="11.42578125" style="6"/>
    <col min="6400" max="6400" width="16" style="6" customWidth="1"/>
    <col min="6401" max="6408" width="17.5703125" style="6" customWidth="1"/>
    <col min="6409" max="6409" width="7.85546875" style="6" customWidth="1"/>
    <col min="6410" max="6410" width="14.28515625" style="6" customWidth="1"/>
    <col min="6411" max="6411" width="7.85546875" style="6" customWidth="1"/>
    <col min="6412" max="6655" width="11.42578125" style="6"/>
    <col min="6656" max="6656" width="16" style="6" customWidth="1"/>
    <col min="6657" max="6664" width="17.5703125" style="6" customWidth="1"/>
    <col min="6665" max="6665" width="7.85546875" style="6" customWidth="1"/>
    <col min="6666" max="6666" width="14.28515625" style="6" customWidth="1"/>
    <col min="6667" max="6667" width="7.85546875" style="6" customWidth="1"/>
    <col min="6668" max="6911" width="11.42578125" style="6"/>
    <col min="6912" max="6912" width="16" style="6" customWidth="1"/>
    <col min="6913" max="6920" width="17.5703125" style="6" customWidth="1"/>
    <col min="6921" max="6921" width="7.85546875" style="6" customWidth="1"/>
    <col min="6922" max="6922" width="14.28515625" style="6" customWidth="1"/>
    <col min="6923" max="6923" width="7.85546875" style="6" customWidth="1"/>
    <col min="6924" max="7167" width="11.42578125" style="6"/>
    <col min="7168" max="7168" width="16" style="6" customWidth="1"/>
    <col min="7169" max="7176" width="17.5703125" style="6" customWidth="1"/>
    <col min="7177" max="7177" width="7.85546875" style="6" customWidth="1"/>
    <col min="7178" max="7178" width="14.28515625" style="6" customWidth="1"/>
    <col min="7179" max="7179" width="7.85546875" style="6" customWidth="1"/>
    <col min="7180" max="7423" width="11.42578125" style="6"/>
    <col min="7424" max="7424" width="16" style="6" customWidth="1"/>
    <col min="7425" max="7432" width="17.5703125" style="6" customWidth="1"/>
    <col min="7433" max="7433" width="7.85546875" style="6" customWidth="1"/>
    <col min="7434" max="7434" width="14.28515625" style="6" customWidth="1"/>
    <col min="7435" max="7435" width="7.85546875" style="6" customWidth="1"/>
    <col min="7436" max="7679" width="11.42578125" style="6"/>
    <col min="7680" max="7680" width="16" style="6" customWidth="1"/>
    <col min="7681" max="7688" width="17.5703125" style="6" customWidth="1"/>
    <col min="7689" max="7689" width="7.85546875" style="6" customWidth="1"/>
    <col min="7690" max="7690" width="14.28515625" style="6" customWidth="1"/>
    <col min="7691" max="7691" width="7.85546875" style="6" customWidth="1"/>
    <col min="7692" max="7935" width="11.42578125" style="6"/>
    <col min="7936" max="7936" width="16" style="6" customWidth="1"/>
    <col min="7937" max="7944" width="17.5703125" style="6" customWidth="1"/>
    <col min="7945" max="7945" width="7.85546875" style="6" customWidth="1"/>
    <col min="7946" max="7946" width="14.28515625" style="6" customWidth="1"/>
    <col min="7947" max="7947" width="7.85546875" style="6" customWidth="1"/>
    <col min="7948" max="8191" width="11.42578125" style="6"/>
    <col min="8192" max="8192" width="16" style="6" customWidth="1"/>
    <col min="8193" max="8200" width="17.5703125" style="6" customWidth="1"/>
    <col min="8201" max="8201" width="7.85546875" style="6" customWidth="1"/>
    <col min="8202" max="8202" width="14.28515625" style="6" customWidth="1"/>
    <col min="8203" max="8203" width="7.85546875" style="6" customWidth="1"/>
    <col min="8204" max="8447" width="11.42578125" style="6"/>
    <col min="8448" max="8448" width="16" style="6" customWidth="1"/>
    <col min="8449" max="8456" width="17.5703125" style="6" customWidth="1"/>
    <col min="8457" max="8457" width="7.85546875" style="6" customWidth="1"/>
    <col min="8458" max="8458" width="14.28515625" style="6" customWidth="1"/>
    <col min="8459" max="8459" width="7.85546875" style="6" customWidth="1"/>
    <col min="8460" max="8703" width="11.42578125" style="6"/>
    <col min="8704" max="8704" width="16" style="6" customWidth="1"/>
    <col min="8705" max="8712" width="17.5703125" style="6" customWidth="1"/>
    <col min="8713" max="8713" width="7.85546875" style="6" customWidth="1"/>
    <col min="8714" max="8714" width="14.28515625" style="6" customWidth="1"/>
    <col min="8715" max="8715" width="7.85546875" style="6" customWidth="1"/>
    <col min="8716" max="8959" width="11.42578125" style="6"/>
    <col min="8960" max="8960" width="16" style="6" customWidth="1"/>
    <col min="8961" max="8968" width="17.5703125" style="6" customWidth="1"/>
    <col min="8969" max="8969" width="7.85546875" style="6" customWidth="1"/>
    <col min="8970" max="8970" width="14.28515625" style="6" customWidth="1"/>
    <col min="8971" max="8971" width="7.85546875" style="6" customWidth="1"/>
    <col min="8972" max="9215" width="11.42578125" style="6"/>
    <col min="9216" max="9216" width="16" style="6" customWidth="1"/>
    <col min="9217" max="9224" width="17.5703125" style="6" customWidth="1"/>
    <col min="9225" max="9225" width="7.85546875" style="6" customWidth="1"/>
    <col min="9226" max="9226" width="14.28515625" style="6" customWidth="1"/>
    <col min="9227" max="9227" width="7.85546875" style="6" customWidth="1"/>
    <col min="9228" max="9471" width="11.42578125" style="6"/>
    <col min="9472" max="9472" width="16" style="6" customWidth="1"/>
    <col min="9473" max="9480" width="17.5703125" style="6" customWidth="1"/>
    <col min="9481" max="9481" width="7.85546875" style="6" customWidth="1"/>
    <col min="9482" max="9482" width="14.28515625" style="6" customWidth="1"/>
    <col min="9483" max="9483" width="7.85546875" style="6" customWidth="1"/>
    <col min="9484" max="9727" width="11.42578125" style="6"/>
    <col min="9728" max="9728" width="16" style="6" customWidth="1"/>
    <col min="9729" max="9736" width="17.5703125" style="6" customWidth="1"/>
    <col min="9737" max="9737" width="7.85546875" style="6" customWidth="1"/>
    <col min="9738" max="9738" width="14.28515625" style="6" customWidth="1"/>
    <col min="9739" max="9739" width="7.85546875" style="6" customWidth="1"/>
    <col min="9740" max="9983" width="11.42578125" style="6"/>
    <col min="9984" max="9984" width="16" style="6" customWidth="1"/>
    <col min="9985" max="9992" width="17.5703125" style="6" customWidth="1"/>
    <col min="9993" max="9993" width="7.85546875" style="6" customWidth="1"/>
    <col min="9994" max="9994" width="14.28515625" style="6" customWidth="1"/>
    <col min="9995" max="9995" width="7.85546875" style="6" customWidth="1"/>
    <col min="9996" max="10239" width="11.42578125" style="6"/>
    <col min="10240" max="10240" width="16" style="6" customWidth="1"/>
    <col min="10241" max="10248" width="17.5703125" style="6" customWidth="1"/>
    <col min="10249" max="10249" width="7.85546875" style="6" customWidth="1"/>
    <col min="10250" max="10250" width="14.28515625" style="6" customWidth="1"/>
    <col min="10251" max="10251" width="7.85546875" style="6" customWidth="1"/>
    <col min="10252" max="10495" width="11.42578125" style="6"/>
    <col min="10496" max="10496" width="16" style="6" customWidth="1"/>
    <col min="10497" max="10504" width="17.5703125" style="6" customWidth="1"/>
    <col min="10505" max="10505" width="7.85546875" style="6" customWidth="1"/>
    <col min="10506" max="10506" width="14.28515625" style="6" customWidth="1"/>
    <col min="10507" max="10507" width="7.85546875" style="6" customWidth="1"/>
    <col min="10508" max="10751" width="11.42578125" style="6"/>
    <col min="10752" max="10752" width="16" style="6" customWidth="1"/>
    <col min="10753" max="10760" width="17.5703125" style="6" customWidth="1"/>
    <col min="10761" max="10761" width="7.85546875" style="6" customWidth="1"/>
    <col min="10762" max="10762" width="14.28515625" style="6" customWidth="1"/>
    <col min="10763" max="10763" width="7.85546875" style="6" customWidth="1"/>
    <col min="10764" max="11007" width="11.42578125" style="6"/>
    <col min="11008" max="11008" width="16" style="6" customWidth="1"/>
    <col min="11009" max="11016" width="17.5703125" style="6" customWidth="1"/>
    <col min="11017" max="11017" width="7.85546875" style="6" customWidth="1"/>
    <col min="11018" max="11018" width="14.28515625" style="6" customWidth="1"/>
    <col min="11019" max="11019" width="7.85546875" style="6" customWidth="1"/>
    <col min="11020" max="11263" width="11.42578125" style="6"/>
    <col min="11264" max="11264" width="16" style="6" customWidth="1"/>
    <col min="11265" max="11272" width="17.5703125" style="6" customWidth="1"/>
    <col min="11273" max="11273" width="7.85546875" style="6" customWidth="1"/>
    <col min="11274" max="11274" width="14.28515625" style="6" customWidth="1"/>
    <col min="11275" max="11275" width="7.85546875" style="6" customWidth="1"/>
    <col min="11276" max="11519" width="11.42578125" style="6"/>
    <col min="11520" max="11520" width="16" style="6" customWidth="1"/>
    <col min="11521" max="11528" width="17.5703125" style="6" customWidth="1"/>
    <col min="11529" max="11529" width="7.85546875" style="6" customWidth="1"/>
    <col min="11530" max="11530" width="14.28515625" style="6" customWidth="1"/>
    <col min="11531" max="11531" width="7.85546875" style="6" customWidth="1"/>
    <col min="11532" max="11775" width="11.42578125" style="6"/>
    <col min="11776" max="11776" width="16" style="6" customWidth="1"/>
    <col min="11777" max="11784" width="17.5703125" style="6" customWidth="1"/>
    <col min="11785" max="11785" width="7.85546875" style="6" customWidth="1"/>
    <col min="11786" max="11786" width="14.28515625" style="6" customWidth="1"/>
    <col min="11787" max="11787" width="7.85546875" style="6" customWidth="1"/>
    <col min="11788" max="12031" width="11.42578125" style="6"/>
    <col min="12032" max="12032" width="16" style="6" customWidth="1"/>
    <col min="12033" max="12040" width="17.5703125" style="6" customWidth="1"/>
    <col min="12041" max="12041" width="7.85546875" style="6" customWidth="1"/>
    <col min="12042" max="12042" width="14.28515625" style="6" customWidth="1"/>
    <col min="12043" max="12043" width="7.85546875" style="6" customWidth="1"/>
    <col min="12044" max="12287" width="11.42578125" style="6"/>
    <col min="12288" max="12288" width="16" style="6" customWidth="1"/>
    <col min="12289" max="12296" width="17.5703125" style="6" customWidth="1"/>
    <col min="12297" max="12297" width="7.85546875" style="6" customWidth="1"/>
    <col min="12298" max="12298" width="14.28515625" style="6" customWidth="1"/>
    <col min="12299" max="12299" width="7.85546875" style="6" customWidth="1"/>
    <col min="12300" max="12543" width="11.42578125" style="6"/>
    <col min="12544" max="12544" width="16" style="6" customWidth="1"/>
    <col min="12545" max="12552" width="17.5703125" style="6" customWidth="1"/>
    <col min="12553" max="12553" width="7.85546875" style="6" customWidth="1"/>
    <col min="12554" max="12554" width="14.28515625" style="6" customWidth="1"/>
    <col min="12555" max="12555" width="7.85546875" style="6" customWidth="1"/>
    <col min="12556" max="12799" width="11.42578125" style="6"/>
    <col min="12800" max="12800" width="16" style="6" customWidth="1"/>
    <col min="12801" max="12808" width="17.5703125" style="6" customWidth="1"/>
    <col min="12809" max="12809" width="7.85546875" style="6" customWidth="1"/>
    <col min="12810" max="12810" width="14.28515625" style="6" customWidth="1"/>
    <col min="12811" max="12811" width="7.85546875" style="6" customWidth="1"/>
    <col min="12812" max="13055" width="11.42578125" style="6"/>
    <col min="13056" max="13056" width="16" style="6" customWidth="1"/>
    <col min="13057" max="13064" width="17.5703125" style="6" customWidth="1"/>
    <col min="13065" max="13065" width="7.85546875" style="6" customWidth="1"/>
    <col min="13066" max="13066" width="14.28515625" style="6" customWidth="1"/>
    <col min="13067" max="13067" width="7.85546875" style="6" customWidth="1"/>
    <col min="13068" max="13311" width="11.42578125" style="6"/>
    <col min="13312" max="13312" width="16" style="6" customWidth="1"/>
    <col min="13313" max="13320" width="17.5703125" style="6" customWidth="1"/>
    <col min="13321" max="13321" width="7.85546875" style="6" customWidth="1"/>
    <col min="13322" max="13322" width="14.28515625" style="6" customWidth="1"/>
    <col min="13323" max="13323" width="7.85546875" style="6" customWidth="1"/>
    <col min="13324" max="13567" width="11.42578125" style="6"/>
    <col min="13568" max="13568" width="16" style="6" customWidth="1"/>
    <col min="13569" max="13576" width="17.5703125" style="6" customWidth="1"/>
    <col min="13577" max="13577" width="7.85546875" style="6" customWidth="1"/>
    <col min="13578" max="13578" width="14.28515625" style="6" customWidth="1"/>
    <col min="13579" max="13579" width="7.85546875" style="6" customWidth="1"/>
    <col min="13580" max="13823" width="11.42578125" style="6"/>
    <col min="13824" max="13824" width="16" style="6" customWidth="1"/>
    <col min="13825" max="13832" width="17.5703125" style="6" customWidth="1"/>
    <col min="13833" max="13833" width="7.85546875" style="6" customWidth="1"/>
    <col min="13834" max="13834" width="14.28515625" style="6" customWidth="1"/>
    <col min="13835" max="13835" width="7.85546875" style="6" customWidth="1"/>
    <col min="13836" max="14079" width="11.42578125" style="6"/>
    <col min="14080" max="14080" width="16" style="6" customWidth="1"/>
    <col min="14081" max="14088" width="17.5703125" style="6" customWidth="1"/>
    <col min="14089" max="14089" width="7.85546875" style="6" customWidth="1"/>
    <col min="14090" max="14090" width="14.28515625" style="6" customWidth="1"/>
    <col min="14091" max="14091" width="7.85546875" style="6" customWidth="1"/>
    <col min="14092" max="14335" width="11.42578125" style="6"/>
    <col min="14336" max="14336" width="16" style="6" customWidth="1"/>
    <col min="14337" max="14344" width="17.5703125" style="6" customWidth="1"/>
    <col min="14345" max="14345" width="7.85546875" style="6" customWidth="1"/>
    <col min="14346" max="14346" width="14.28515625" style="6" customWidth="1"/>
    <col min="14347" max="14347" width="7.85546875" style="6" customWidth="1"/>
    <col min="14348" max="14591" width="11.42578125" style="6"/>
    <col min="14592" max="14592" width="16" style="6" customWidth="1"/>
    <col min="14593" max="14600" width="17.5703125" style="6" customWidth="1"/>
    <col min="14601" max="14601" width="7.85546875" style="6" customWidth="1"/>
    <col min="14602" max="14602" width="14.28515625" style="6" customWidth="1"/>
    <col min="14603" max="14603" width="7.85546875" style="6" customWidth="1"/>
    <col min="14604" max="14847" width="11.42578125" style="6"/>
    <col min="14848" max="14848" width="16" style="6" customWidth="1"/>
    <col min="14849" max="14856" width="17.5703125" style="6" customWidth="1"/>
    <col min="14857" max="14857" width="7.85546875" style="6" customWidth="1"/>
    <col min="14858" max="14858" width="14.28515625" style="6" customWidth="1"/>
    <col min="14859" max="14859" width="7.85546875" style="6" customWidth="1"/>
    <col min="14860" max="15103" width="11.42578125" style="6"/>
    <col min="15104" max="15104" width="16" style="6" customWidth="1"/>
    <col min="15105" max="15112" width="17.5703125" style="6" customWidth="1"/>
    <col min="15113" max="15113" width="7.85546875" style="6" customWidth="1"/>
    <col min="15114" max="15114" width="14.28515625" style="6" customWidth="1"/>
    <col min="15115" max="15115" width="7.85546875" style="6" customWidth="1"/>
    <col min="15116" max="15359" width="11.42578125" style="6"/>
    <col min="15360" max="15360" width="16" style="6" customWidth="1"/>
    <col min="15361" max="15368" width="17.5703125" style="6" customWidth="1"/>
    <col min="15369" max="15369" width="7.85546875" style="6" customWidth="1"/>
    <col min="15370" max="15370" width="14.28515625" style="6" customWidth="1"/>
    <col min="15371" max="15371" width="7.85546875" style="6" customWidth="1"/>
    <col min="15372" max="15615" width="11.42578125" style="6"/>
    <col min="15616" max="15616" width="16" style="6" customWidth="1"/>
    <col min="15617" max="15624" width="17.5703125" style="6" customWidth="1"/>
    <col min="15625" max="15625" width="7.85546875" style="6" customWidth="1"/>
    <col min="15626" max="15626" width="14.28515625" style="6" customWidth="1"/>
    <col min="15627" max="15627" width="7.85546875" style="6" customWidth="1"/>
    <col min="15628" max="15871" width="11.42578125" style="6"/>
    <col min="15872" max="15872" width="16" style="6" customWidth="1"/>
    <col min="15873" max="15880" width="17.5703125" style="6" customWidth="1"/>
    <col min="15881" max="15881" width="7.85546875" style="6" customWidth="1"/>
    <col min="15882" max="15882" width="14.28515625" style="6" customWidth="1"/>
    <col min="15883" max="15883" width="7.85546875" style="6" customWidth="1"/>
    <col min="15884" max="16127" width="11.42578125" style="6"/>
    <col min="16128" max="16128" width="16" style="6" customWidth="1"/>
    <col min="16129" max="16136" width="17.5703125" style="6" customWidth="1"/>
    <col min="16137" max="16137" width="7.85546875" style="6" customWidth="1"/>
    <col min="16138" max="16138" width="14.28515625" style="6" customWidth="1"/>
    <col min="16139" max="16139" width="7.85546875" style="6" customWidth="1"/>
    <col min="16140" max="16384" width="11.42578125" style="6"/>
  </cols>
  <sheetData>
    <row r="1" spans="1:12" ht="24" customHeight="1" x14ac:dyDescent="0.2">
      <c r="A1" s="142"/>
      <c r="B1" s="143"/>
      <c r="C1" s="143"/>
      <c r="D1" s="3"/>
      <c r="E1" s="3"/>
      <c r="F1" s="144" t="str">
        <f>[1]POČETNA!$K$8</f>
        <v>2 . Izmjene i dopune financijskog plana za 2019. g.</v>
      </c>
      <c r="G1" s="145" t="s">
        <v>337</v>
      </c>
      <c r="H1" s="3"/>
      <c r="I1" s="143"/>
      <c r="J1" s="146"/>
      <c r="K1" s="146"/>
      <c r="L1" s="146"/>
    </row>
    <row r="2" spans="1:12" s="150" customFormat="1" ht="13.5" thickBot="1" x14ac:dyDescent="0.25">
      <c r="A2" s="147"/>
      <c r="B2" s="148"/>
      <c r="C2" s="148"/>
      <c r="D2" s="148"/>
      <c r="E2" s="148"/>
      <c r="F2" s="148"/>
      <c r="G2" s="148"/>
      <c r="H2" s="148"/>
      <c r="I2" s="149" t="s">
        <v>338</v>
      </c>
      <c r="J2" s="148"/>
      <c r="K2" s="148"/>
      <c r="L2" s="148"/>
    </row>
    <row r="3" spans="1:12" s="150" customFormat="1" ht="15" customHeight="1" thickBot="1" x14ac:dyDescent="0.25">
      <c r="A3" s="151" t="s">
        <v>339</v>
      </c>
      <c r="B3" s="350" t="str">
        <f>[1]POČETNA!$N$2</f>
        <v>2019.</v>
      </c>
      <c r="C3" s="351"/>
      <c r="D3" s="351"/>
      <c r="E3" s="351"/>
      <c r="F3" s="351"/>
      <c r="G3" s="351"/>
      <c r="H3" s="351"/>
      <c r="I3" s="352"/>
      <c r="J3" s="148"/>
      <c r="K3" s="148"/>
      <c r="L3" s="148"/>
    </row>
    <row r="4" spans="1:12" s="150" customFormat="1" ht="77.25" customHeight="1" thickBot="1" x14ac:dyDescent="0.25">
      <c r="A4" s="152" t="s">
        <v>340</v>
      </c>
      <c r="B4" s="153" t="s">
        <v>341</v>
      </c>
      <c r="C4" s="154" t="s">
        <v>342</v>
      </c>
      <c r="D4" s="154" t="s">
        <v>343</v>
      </c>
      <c r="E4" s="154" t="s">
        <v>344</v>
      </c>
      <c r="F4" s="155" t="s">
        <v>345</v>
      </c>
      <c r="G4" s="154" t="s">
        <v>346</v>
      </c>
      <c r="H4" s="154" t="s">
        <v>347</v>
      </c>
      <c r="I4" s="156" t="s">
        <v>348</v>
      </c>
      <c r="J4" s="148"/>
      <c r="K4" s="157" t="s">
        <v>19</v>
      </c>
      <c r="L4" s="158" t="s">
        <v>20</v>
      </c>
    </row>
    <row r="5" spans="1:12" s="150" customFormat="1" ht="15" hidden="1" customHeight="1" x14ac:dyDescent="0.2">
      <c r="A5" s="159" t="s">
        <v>30</v>
      </c>
      <c r="B5" s="160">
        <f>[1]UKUPNO!G321</f>
        <v>0</v>
      </c>
      <c r="C5" s="161">
        <f>[1]UKUPNO!H321</f>
        <v>0</v>
      </c>
      <c r="D5" s="162">
        <f>[1]UKUPNO!I321</f>
        <v>0</v>
      </c>
      <c r="E5" s="163">
        <f>[1]UKUPNO!J321</f>
        <v>0</v>
      </c>
      <c r="F5" s="164">
        <f>[1]UKUPNO!K321</f>
        <v>0</v>
      </c>
      <c r="G5" s="163">
        <f>[1]UKUPNO!L321</f>
        <v>0</v>
      </c>
      <c r="H5" s="165">
        <f>[1]UKUPNO!M321</f>
        <v>0</v>
      </c>
      <c r="I5" s="166">
        <f>[1]UKUPNO!N321</f>
        <v>0</v>
      </c>
      <c r="J5" s="148"/>
      <c r="K5" s="167">
        <f>SUM(B5:I5)</f>
        <v>0</v>
      </c>
      <c r="L5" s="168">
        <f>IF(K5=0,0,1)</f>
        <v>0</v>
      </c>
    </row>
    <row r="6" spans="1:12" s="150" customFormat="1" ht="15" hidden="1" customHeight="1" x14ac:dyDescent="0.2">
      <c r="A6" s="159">
        <v>63112</v>
      </c>
      <c r="B6" s="160">
        <f>[1]UKUPNO!G322</f>
        <v>0</v>
      </c>
      <c r="C6" s="161">
        <f>[1]UKUPNO!H322</f>
        <v>0</v>
      </c>
      <c r="D6" s="162">
        <f>[1]UKUPNO!I322</f>
        <v>0</v>
      </c>
      <c r="E6" s="163">
        <f>[1]UKUPNO!J322</f>
        <v>0</v>
      </c>
      <c r="F6" s="164">
        <f>[1]UKUPNO!K322</f>
        <v>0</v>
      </c>
      <c r="G6" s="163">
        <f>[1]UKUPNO!L322</f>
        <v>0</v>
      </c>
      <c r="H6" s="165">
        <f>[1]UKUPNO!M322</f>
        <v>0</v>
      </c>
      <c r="I6" s="166">
        <f>[1]UKUPNO!N322</f>
        <v>0</v>
      </c>
      <c r="J6" s="148"/>
      <c r="K6" s="169">
        <f t="shared" ref="K6:K69" si="0">SUM(B6:I6)</f>
        <v>0</v>
      </c>
      <c r="L6" s="170">
        <f t="shared" ref="L6:L69" si="1">IF(K6=0,0,1)</f>
        <v>0</v>
      </c>
    </row>
    <row r="7" spans="1:12" s="150" customFormat="1" ht="15" hidden="1" customHeight="1" x14ac:dyDescent="0.2">
      <c r="A7" s="159" t="s">
        <v>35</v>
      </c>
      <c r="B7" s="160">
        <f>[1]UKUPNO!G324</f>
        <v>0</v>
      </c>
      <c r="C7" s="161">
        <f>[1]UKUPNO!H324</f>
        <v>0</v>
      </c>
      <c r="D7" s="162">
        <f>[1]UKUPNO!I324</f>
        <v>0</v>
      </c>
      <c r="E7" s="163">
        <f>[1]UKUPNO!J324</f>
        <v>0</v>
      </c>
      <c r="F7" s="164">
        <f>[1]UKUPNO!K324</f>
        <v>0</v>
      </c>
      <c r="G7" s="163">
        <f>[1]UKUPNO!L324</f>
        <v>0</v>
      </c>
      <c r="H7" s="165">
        <f>[1]UKUPNO!M324</f>
        <v>0</v>
      </c>
      <c r="I7" s="166">
        <f>[1]UKUPNO!N324</f>
        <v>0</v>
      </c>
      <c r="J7" s="148"/>
      <c r="K7" s="169">
        <f t="shared" si="0"/>
        <v>0</v>
      </c>
      <c r="L7" s="170">
        <f t="shared" si="1"/>
        <v>0</v>
      </c>
    </row>
    <row r="8" spans="1:12" s="150" customFormat="1" ht="15" hidden="1" customHeight="1" x14ac:dyDescent="0.2">
      <c r="A8" s="159">
        <v>63122</v>
      </c>
      <c r="B8" s="160">
        <f>[1]UKUPNO!G325</f>
        <v>0</v>
      </c>
      <c r="C8" s="161">
        <f>[1]UKUPNO!H325</f>
        <v>0</v>
      </c>
      <c r="D8" s="162">
        <f>[1]UKUPNO!I325</f>
        <v>0</v>
      </c>
      <c r="E8" s="163">
        <f>[1]UKUPNO!J325</f>
        <v>0</v>
      </c>
      <c r="F8" s="164">
        <f>[1]UKUPNO!K325</f>
        <v>0</v>
      </c>
      <c r="G8" s="163">
        <f>[1]UKUPNO!L325</f>
        <v>0</v>
      </c>
      <c r="H8" s="165">
        <f>[1]UKUPNO!M325</f>
        <v>0</v>
      </c>
      <c r="I8" s="166">
        <f>[1]UKUPNO!N325</f>
        <v>0</v>
      </c>
      <c r="J8" s="148"/>
      <c r="K8" s="169">
        <f t="shared" si="0"/>
        <v>0</v>
      </c>
      <c r="L8" s="170">
        <f t="shared" si="1"/>
        <v>0</v>
      </c>
    </row>
    <row r="9" spans="1:12" s="150" customFormat="1" ht="15" hidden="1" customHeight="1" x14ac:dyDescent="0.2">
      <c r="A9" s="159" t="s">
        <v>42</v>
      </c>
      <c r="B9" s="160">
        <f>[1]UKUPNO!G328</f>
        <v>0</v>
      </c>
      <c r="C9" s="161">
        <f>[1]UKUPNO!H328</f>
        <v>0</v>
      </c>
      <c r="D9" s="162">
        <f>[1]UKUPNO!I328</f>
        <v>0</v>
      </c>
      <c r="E9" s="163">
        <f>[1]UKUPNO!J328</f>
        <v>0</v>
      </c>
      <c r="F9" s="164">
        <f>[1]UKUPNO!K328</f>
        <v>0</v>
      </c>
      <c r="G9" s="163">
        <f>[1]UKUPNO!L328</f>
        <v>0</v>
      </c>
      <c r="H9" s="165">
        <f>[1]UKUPNO!M328</f>
        <v>0</v>
      </c>
      <c r="I9" s="166">
        <f>[1]UKUPNO!N328</f>
        <v>0</v>
      </c>
      <c r="J9" s="148"/>
      <c r="K9" s="169">
        <f t="shared" si="0"/>
        <v>0</v>
      </c>
      <c r="L9" s="170">
        <f t="shared" si="1"/>
        <v>0</v>
      </c>
    </row>
    <row r="10" spans="1:12" s="150" customFormat="1" ht="15" hidden="1" customHeight="1" x14ac:dyDescent="0.2">
      <c r="A10" s="159">
        <v>63221</v>
      </c>
      <c r="B10" s="160">
        <f>[1]UKUPNO!G330</f>
        <v>0</v>
      </c>
      <c r="C10" s="161">
        <f>[1]UKUPNO!H330</f>
        <v>0</v>
      </c>
      <c r="D10" s="162">
        <f>[1]UKUPNO!I330</f>
        <v>0</v>
      </c>
      <c r="E10" s="163">
        <f>[1]UKUPNO!J330</f>
        <v>0</v>
      </c>
      <c r="F10" s="164">
        <f>[1]UKUPNO!K330</f>
        <v>0</v>
      </c>
      <c r="G10" s="163">
        <f>[1]UKUPNO!L330</f>
        <v>0</v>
      </c>
      <c r="H10" s="165">
        <f>[1]UKUPNO!M330</f>
        <v>0</v>
      </c>
      <c r="I10" s="166">
        <f>[1]UKUPNO!N330</f>
        <v>0</v>
      </c>
      <c r="J10" s="148"/>
      <c r="K10" s="169">
        <f t="shared" si="0"/>
        <v>0</v>
      </c>
      <c r="L10" s="170">
        <f t="shared" si="1"/>
        <v>0</v>
      </c>
    </row>
    <row r="11" spans="1:12" s="150" customFormat="1" ht="15" hidden="1" customHeight="1" x14ac:dyDescent="0.2">
      <c r="A11" s="171">
        <v>63231</v>
      </c>
      <c r="B11" s="160">
        <f>[1]UKUPNO!G332</f>
        <v>0</v>
      </c>
      <c r="C11" s="161">
        <f>[1]UKUPNO!H332</f>
        <v>0</v>
      </c>
      <c r="D11" s="162">
        <f>[1]UKUPNO!I332</f>
        <v>0</v>
      </c>
      <c r="E11" s="163">
        <f>[1]UKUPNO!J332</f>
        <v>0</v>
      </c>
      <c r="F11" s="164">
        <f>[1]UKUPNO!K332</f>
        <v>0</v>
      </c>
      <c r="G11" s="163">
        <f>[1]UKUPNO!L332</f>
        <v>0</v>
      </c>
      <c r="H11" s="165">
        <f>[1]UKUPNO!M332</f>
        <v>0</v>
      </c>
      <c r="I11" s="166">
        <f>[1]UKUPNO!N332</f>
        <v>0</v>
      </c>
      <c r="J11" s="148"/>
      <c r="K11" s="169">
        <f t="shared" si="0"/>
        <v>0</v>
      </c>
      <c r="L11" s="170">
        <f t="shared" si="1"/>
        <v>0</v>
      </c>
    </row>
    <row r="12" spans="1:12" s="150" customFormat="1" ht="15" hidden="1" customHeight="1" x14ac:dyDescent="0.2">
      <c r="A12" s="159">
        <v>63241</v>
      </c>
      <c r="B12" s="160">
        <f>[1]UKUPNO!G334</f>
        <v>0</v>
      </c>
      <c r="C12" s="161">
        <f>[1]UKUPNO!H334</f>
        <v>0</v>
      </c>
      <c r="D12" s="162">
        <f>[1]UKUPNO!I334</f>
        <v>0</v>
      </c>
      <c r="E12" s="163">
        <f>[1]UKUPNO!J334</f>
        <v>0</v>
      </c>
      <c r="F12" s="164">
        <f>[1]UKUPNO!K334</f>
        <v>0</v>
      </c>
      <c r="G12" s="163">
        <f>[1]UKUPNO!L334</f>
        <v>0</v>
      </c>
      <c r="H12" s="165">
        <f>[1]UKUPNO!M334</f>
        <v>0</v>
      </c>
      <c r="I12" s="166">
        <f>[1]UKUPNO!N334</f>
        <v>0</v>
      </c>
      <c r="J12" s="148"/>
      <c r="K12" s="169">
        <f t="shared" si="0"/>
        <v>0</v>
      </c>
      <c r="L12" s="170">
        <f t="shared" si="1"/>
        <v>0</v>
      </c>
    </row>
    <row r="13" spans="1:12" s="150" customFormat="1" ht="15" hidden="1" customHeight="1" x14ac:dyDescent="0.2">
      <c r="A13" s="159" t="s">
        <v>52</v>
      </c>
      <c r="B13" s="160">
        <f>[1]UKUPNO!G337</f>
        <v>0</v>
      </c>
      <c r="C13" s="161">
        <f>[1]UKUPNO!H337</f>
        <v>0</v>
      </c>
      <c r="D13" s="162">
        <f>[1]UKUPNO!I337</f>
        <v>0</v>
      </c>
      <c r="E13" s="163">
        <f>[1]UKUPNO!J337</f>
        <v>0</v>
      </c>
      <c r="F13" s="164">
        <f>[1]UKUPNO!K337</f>
        <v>0</v>
      </c>
      <c r="G13" s="163">
        <f>[1]UKUPNO!L337</f>
        <v>0</v>
      </c>
      <c r="H13" s="165">
        <f>[1]UKUPNO!M337</f>
        <v>0</v>
      </c>
      <c r="I13" s="166">
        <f>[1]UKUPNO!N337</f>
        <v>0</v>
      </c>
      <c r="J13" s="148"/>
      <c r="K13" s="169">
        <f t="shared" si="0"/>
        <v>0</v>
      </c>
      <c r="L13" s="170">
        <f t="shared" si="1"/>
        <v>0</v>
      </c>
    </row>
    <row r="14" spans="1:12" s="150" customFormat="1" ht="15" hidden="1" customHeight="1" x14ac:dyDescent="0.2">
      <c r="A14" s="159" t="s">
        <v>54</v>
      </c>
      <c r="B14" s="160">
        <f>[1]UKUPNO!G338</f>
        <v>0</v>
      </c>
      <c r="C14" s="161">
        <f>[1]UKUPNO!H338</f>
        <v>0</v>
      </c>
      <c r="D14" s="162">
        <f>[1]UKUPNO!I338</f>
        <v>0</v>
      </c>
      <c r="E14" s="163">
        <f>[1]UKUPNO!J338</f>
        <v>0</v>
      </c>
      <c r="F14" s="164">
        <f>[1]UKUPNO!K338</f>
        <v>0</v>
      </c>
      <c r="G14" s="163">
        <f>[1]UKUPNO!L338</f>
        <v>0</v>
      </c>
      <c r="H14" s="165">
        <f>[1]UKUPNO!M338</f>
        <v>0</v>
      </c>
      <c r="I14" s="166">
        <f>[1]UKUPNO!N338</f>
        <v>0</v>
      </c>
      <c r="J14" s="148"/>
      <c r="K14" s="169">
        <f t="shared" si="0"/>
        <v>0</v>
      </c>
      <c r="L14" s="170">
        <f t="shared" si="1"/>
        <v>0</v>
      </c>
    </row>
    <row r="15" spans="1:12" s="150" customFormat="1" ht="15" hidden="1" customHeight="1" x14ac:dyDescent="0.2">
      <c r="A15" s="159" t="s">
        <v>56</v>
      </c>
      <c r="B15" s="160">
        <f>[1]UKUPNO!G339</f>
        <v>0</v>
      </c>
      <c r="C15" s="161">
        <f>[1]UKUPNO!H339</f>
        <v>0</v>
      </c>
      <c r="D15" s="162">
        <f>[1]UKUPNO!I339</f>
        <v>0</v>
      </c>
      <c r="E15" s="163">
        <f>[1]UKUPNO!J339</f>
        <v>0</v>
      </c>
      <c r="F15" s="164">
        <f>[1]UKUPNO!K339</f>
        <v>0</v>
      </c>
      <c r="G15" s="163">
        <f>[1]UKUPNO!L339</f>
        <v>0</v>
      </c>
      <c r="H15" s="165">
        <f>[1]UKUPNO!M339</f>
        <v>0</v>
      </c>
      <c r="I15" s="166">
        <f>[1]UKUPNO!N339</f>
        <v>0</v>
      </c>
      <c r="J15" s="148"/>
      <c r="K15" s="169">
        <f t="shared" si="0"/>
        <v>0</v>
      </c>
      <c r="L15" s="170">
        <f t="shared" si="1"/>
        <v>0</v>
      </c>
    </row>
    <row r="16" spans="1:12" s="150" customFormat="1" ht="15" hidden="1" customHeight="1" x14ac:dyDescent="0.2">
      <c r="A16" s="159" t="s">
        <v>58</v>
      </c>
      <c r="B16" s="160">
        <f>[1]UKUPNO!G340</f>
        <v>0</v>
      </c>
      <c r="C16" s="161">
        <f>[1]UKUPNO!H340</f>
        <v>0</v>
      </c>
      <c r="D16" s="162">
        <f>[1]UKUPNO!I340</f>
        <v>0</v>
      </c>
      <c r="E16" s="163">
        <f>[1]UKUPNO!J340</f>
        <v>0</v>
      </c>
      <c r="F16" s="164">
        <f>[1]UKUPNO!K340</f>
        <v>0</v>
      </c>
      <c r="G16" s="163">
        <f>[1]UKUPNO!L340</f>
        <v>0</v>
      </c>
      <c r="H16" s="165">
        <f>[1]UKUPNO!M340</f>
        <v>0</v>
      </c>
      <c r="I16" s="166">
        <f>[1]UKUPNO!N340</f>
        <v>0</v>
      </c>
      <c r="J16" s="148"/>
      <c r="K16" s="169">
        <f t="shared" si="0"/>
        <v>0</v>
      </c>
      <c r="L16" s="170">
        <f t="shared" si="1"/>
        <v>0</v>
      </c>
    </row>
    <row r="17" spans="1:12" s="150" customFormat="1" ht="15" hidden="1" customHeight="1" x14ac:dyDescent="0.2">
      <c r="A17" s="159" t="s">
        <v>62</v>
      </c>
      <c r="B17" s="160">
        <f>[1]UKUPNO!G342</f>
        <v>0</v>
      </c>
      <c r="C17" s="161">
        <f>[1]UKUPNO!H342</f>
        <v>0</v>
      </c>
      <c r="D17" s="162">
        <f>[1]UKUPNO!I342</f>
        <v>0</v>
      </c>
      <c r="E17" s="163">
        <f>[1]UKUPNO!J342</f>
        <v>0</v>
      </c>
      <c r="F17" s="164">
        <f>[1]UKUPNO!K342</f>
        <v>0</v>
      </c>
      <c r="G17" s="163">
        <f>[1]UKUPNO!L342</f>
        <v>0</v>
      </c>
      <c r="H17" s="165">
        <f>[1]UKUPNO!M342</f>
        <v>0</v>
      </c>
      <c r="I17" s="166">
        <f>[1]UKUPNO!N342</f>
        <v>0</v>
      </c>
      <c r="J17" s="148"/>
      <c r="K17" s="169">
        <f t="shared" si="0"/>
        <v>0</v>
      </c>
      <c r="L17" s="170">
        <f t="shared" si="1"/>
        <v>0</v>
      </c>
    </row>
    <row r="18" spans="1:12" s="150" customFormat="1" ht="15" hidden="1" customHeight="1" x14ac:dyDescent="0.2">
      <c r="A18" s="159" t="s">
        <v>64</v>
      </c>
      <c r="B18" s="160">
        <f>[1]UKUPNO!G343</f>
        <v>0</v>
      </c>
      <c r="C18" s="161">
        <f>[1]UKUPNO!H343</f>
        <v>0</v>
      </c>
      <c r="D18" s="162">
        <f>[1]UKUPNO!I343</f>
        <v>0</v>
      </c>
      <c r="E18" s="163">
        <f>[1]UKUPNO!J343</f>
        <v>0</v>
      </c>
      <c r="F18" s="164">
        <f>[1]UKUPNO!K343</f>
        <v>0</v>
      </c>
      <c r="G18" s="163">
        <f>[1]UKUPNO!L343</f>
        <v>0</v>
      </c>
      <c r="H18" s="165">
        <f>[1]UKUPNO!M343</f>
        <v>0</v>
      </c>
      <c r="I18" s="166">
        <f>[1]UKUPNO!N343</f>
        <v>0</v>
      </c>
      <c r="J18" s="148"/>
      <c r="K18" s="169">
        <f t="shared" si="0"/>
        <v>0</v>
      </c>
      <c r="L18" s="170">
        <f t="shared" si="1"/>
        <v>0</v>
      </c>
    </row>
    <row r="19" spans="1:12" s="150" customFormat="1" ht="15" hidden="1" customHeight="1" x14ac:dyDescent="0.2">
      <c r="A19" s="159" t="s">
        <v>66</v>
      </c>
      <c r="B19" s="160">
        <f>[1]UKUPNO!G344</f>
        <v>0</v>
      </c>
      <c r="C19" s="161">
        <f>[1]UKUPNO!H344</f>
        <v>0</v>
      </c>
      <c r="D19" s="162">
        <f>[1]UKUPNO!I344</f>
        <v>0</v>
      </c>
      <c r="E19" s="163">
        <f>[1]UKUPNO!J344</f>
        <v>0</v>
      </c>
      <c r="F19" s="164">
        <f>[1]UKUPNO!K344</f>
        <v>0</v>
      </c>
      <c r="G19" s="163">
        <f>[1]UKUPNO!L344</f>
        <v>0</v>
      </c>
      <c r="H19" s="165">
        <f>[1]UKUPNO!M344</f>
        <v>0</v>
      </c>
      <c r="I19" s="166">
        <f>[1]UKUPNO!N344</f>
        <v>0</v>
      </c>
      <c r="J19" s="148"/>
      <c r="K19" s="169">
        <f t="shared" si="0"/>
        <v>0</v>
      </c>
      <c r="L19" s="170">
        <f t="shared" si="1"/>
        <v>0</v>
      </c>
    </row>
    <row r="20" spans="1:12" s="150" customFormat="1" ht="15" hidden="1" customHeight="1" x14ac:dyDescent="0.2">
      <c r="A20" s="159" t="s">
        <v>68</v>
      </c>
      <c r="B20" s="160">
        <f>[1]UKUPNO!G345</f>
        <v>0</v>
      </c>
      <c r="C20" s="161">
        <f>[1]UKUPNO!H345</f>
        <v>0</v>
      </c>
      <c r="D20" s="162">
        <f>[1]UKUPNO!I345</f>
        <v>0</v>
      </c>
      <c r="E20" s="163">
        <f>[1]UKUPNO!J345</f>
        <v>0</v>
      </c>
      <c r="F20" s="164">
        <f>[1]UKUPNO!K345</f>
        <v>0</v>
      </c>
      <c r="G20" s="163">
        <f>[1]UKUPNO!L345</f>
        <v>0</v>
      </c>
      <c r="H20" s="165">
        <f>[1]UKUPNO!M345</f>
        <v>0</v>
      </c>
      <c r="I20" s="166">
        <f>[1]UKUPNO!N345</f>
        <v>0</v>
      </c>
      <c r="J20" s="148"/>
      <c r="K20" s="169">
        <f t="shared" si="0"/>
        <v>0</v>
      </c>
      <c r="L20" s="170">
        <f t="shared" si="1"/>
        <v>0</v>
      </c>
    </row>
    <row r="21" spans="1:12" s="150" customFormat="1" ht="15" hidden="1" customHeight="1" x14ac:dyDescent="0.2">
      <c r="A21" s="159">
        <v>63414</v>
      </c>
      <c r="B21" s="160">
        <f>[1]UKUPNO!G348</f>
        <v>0</v>
      </c>
      <c r="C21" s="161">
        <f>[1]UKUPNO!H348</f>
        <v>0</v>
      </c>
      <c r="D21" s="162">
        <f>[1]UKUPNO!I348</f>
        <v>0</v>
      </c>
      <c r="E21" s="163">
        <f>[1]UKUPNO!J348</f>
        <v>0</v>
      </c>
      <c r="F21" s="164">
        <f>[1]UKUPNO!K348</f>
        <v>0</v>
      </c>
      <c r="G21" s="163">
        <f>[1]UKUPNO!L348</f>
        <v>0</v>
      </c>
      <c r="H21" s="165">
        <f>[1]UKUPNO!M348</f>
        <v>0</v>
      </c>
      <c r="I21" s="166">
        <f>[1]UKUPNO!N348</f>
        <v>0</v>
      </c>
      <c r="J21" s="148"/>
      <c r="K21" s="169">
        <f t="shared" si="0"/>
        <v>0</v>
      </c>
      <c r="L21" s="170">
        <f t="shared" si="1"/>
        <v>0</v>
      </c>
    </row>
    <row r="22" spans="1:12" s="150" customFormat="1" ht="15" hidden="1" customHeight="1" x14ac:dyDescent="0.2">
      <c r="A22" s="159">
        <v>63415</v>
      </c>
      <c r="B22" s="160">
        <f>[1]UKUPNO!G349</f>
        <v>0</v>
      </c>
      <c r="C22" s="161">
        <f>[1]UKUPNO!H349</f>
        <v>0</v>
      </c>
      <c r="D22" s="162">
        <f>[1]UKUPNO!I349</f>
        <v>0</v>
      </c>
      <c r="E22" s="163">
        <f>[1]UKUPNO!J349</f>
        <v>0</v>
      </c>
      <c r="F22" s="164">
        <f>[1]UKUPNO!K349</f>
        <v>0</v>
      </c>
      <c r="G22" s="163">
        <f>[1]UKUPNO!L349</f>
        <v>0</v>
      </c>
      <c r="H22" s="165">
        <f>[1]UKUPNO!M349</f>
        <v>0</v>
      </c>
      <c r="I22" s="166">
        <f>[1]UKUPNO!N349</f>
        <v>0</v>
      </c>
      <c r="J22" s="148"/>
      <c r="K22" s="169">
        <f t="shared" si="0"/>
        <v>0</v>
      </c>
      <c r="L22" s="170">
        <f t="shared" si="1"/>
        <v>0</v>
      </c>
    </row>
    <row r="23" spans="1:12" s="150" customFormat="1" ht="15" hidden="1" customHeight="1" x14ac:dyDescent="0.2">
      <c r="A23" s="159">
        <v>63416</v>
      </c>
      <c r="B23" s="160">
        <f>[1]UKUPNO!G350</f>
        <v>0</v>
      </c>
      <c r="C23" s="161">
        <f>[1]UKUPNO!H350</f>
        <v>0</v>
      </c>
      <c r="D23" s="162">
        <f>[1]UKUPNO!I350</f>
        <v>0</v>
      </c>
      <c r="E23" s="163">
        <f>[1]UKUPNO!J350</f>
        <v>0</v>
      </c>
      <c r="F23" s="164">
        <f>[1]UKUPNO!K350</f>
        <v>0</v>
      </c>
      <c r="G23" s="163">
        <f>[1]UKUPNO!L350</f>
        <v>0</v>
      </c>
      <c r="H23" s="165">
        <f>[1]UKUPNO!M350</f>
        <v>0</v>
      </c>
      <c r="I23" s="166">
        <f>[1]UKUPNO!N350</f>
        <v>0</v>
      </c>
      <c r="J23" s="148"/>
      <c r="K23" s="169">
        <f t="shared" si="0"/>
        <v>0</v>
      </c>
      <c r="L23" s="170">
        <f t="shared" si="1"/>
        <v>0</v>
      </c>
    </row>
    <row r="24" spans="1:12" s="150" customFormat="1" ht="15" hidden="1" customHeight="1" x14ac:dyDescent="0.2">
      <c r="A24" s="159">
        <v>63424</v>
      </c>
      <c r="B24" s="160">
        <f>[1]UKUPNO!G352</f>
        <v>0</v>
      </c>
      <c r="C24" s="161">
        <f>[1]UKUPNO!H352</f>
        <v>0</v>
      </c>
      <c r="D24" s="162">
        <f>[1]UKUPNO!I352</f>
        <v>0</v>
      </c>
      <c r="E24" s="163">
        <f>[1]UKUPNO!J352</f>
        <v>0</v>
      </c>
      <c r="F24" s="164">
        <f>[1]UKUPNO!K352</f>
        <v>0</v>
      </c>
      <c r="G24" s="163">
        <f>[1]UKUPNO!L352</f>
        <v>0</v>
      </c>
      <c r="H24" s="165">
        <f>[1]UKUPNO!M352</f>
        <v>0</v>
      </c>
      <c r="I24" s="166">
        <f>[1]UKUPNO!N352</f>
        <v>0</v>
      </c>
      <c r="J24" s="148"/>
      <c r="K24" s="169">
        <f t="shared" si="0"/>
        <v>0</v>
      </c>
      <c r="L24" s="170">
        <f t="shared" si="1"/>
        <v>0</v>
      </c>
    </row>
    <row r="25" spans="1:12" s="150" customFormat="1" ht="15" hidden="1" customHeight="1" x14ac:dyDescent="0.2">
      <c r="A25" s="159">
        <v>63425</v>
      </c>
      <c r="B25" s="160">
        <f>[1]UKUPNO!G353</f>
        <v>0</v>
      </c>
      <c r="C25" s="161">
        <f>[1]UKUPNO!H353</f>
        <v>0</v>
      </c>
      <c r="D25" s="162">
        <f>[1]UKUPNO!I353</f>
        <v>0</v>
      </c>
      <c r="E25" s="163">
        <f>[1]UKUPNO!J353</f>
        <v>0</v>
      </c>
      <c r="F25" s="164">
        <f>[1]UKUPNO!K353</f>
        <v>0</v>
      </c>
      <c r="G25" s="163">
        <f>[1]UKUPNO!L353</f>
        <v>0</v>
      </c>
      <c r="H25" s="165">
        <f>[1]UKUPNO!M353</f>
        <v>0</v>
      </c>
      <c r="I25" s="166">
        <f>[1]UKUPNO!N353</f>
        <v>0</v>
      </c>
      <c r="J25" s="148"/>
      <c r="K25" s="169">
        <f t="shared" si="0"/>
        <v>0</v>
      </c>
      <c r="L25" s="170">
        <f t="shared" si="1"/>
        <v>0</v>
      </c>
    </row>
    <row r="26" spans="1:12" s="150" customFormat="1" ht="15" hidden="1" customHeight="1" x14ac:dyDescent="0.2">
      <c r="A26" s="159">
        <v>63426</v>
      </c>
      <c r="B26" s="160">
        <f>[1]UKUPNO!G354</f>
        <v>0</v>
      </c>
      <c r="C26" s="161">
        <f>[1]UKUPNO!H354</f>
        <v>0</v>
      </c>
      <c r="D26" s="162">
        <f>[1]UKUPNO!I354</f>
        <v>0</v>
      </c>
      <c r="E26" s="163">
        <f>[1]UKUPNO!J354</f>
        <v>0</v>
      </c>
      <c r="F26" s="164">
        <f>[1]UKUPNO!K354</f>
        <v>0</v>
      </c>
      <c r="G26" s="163">
        <f>[1]UKUPNO!L354</f>
        <v>0</v>
      </c>
      <c r="H26" s="165">
        <f>[1]UKUPNO!M354</f>
        <v>0</v>
      </c>
      <c r="I26" s="166">
        <f>[1]UKUPNO!N354</f>
        <v>0</v>
      </c>
      <c r="J26" s="148"/>
      <c r="K26" s="169">
        <f t="shared" si="0"/>
        <v>0</v>
      </c>
      <c r="L26" s="170">
        <f t="shared" si="1"/>
        <v>0</v>
      </c>
    </row>
    <row r="27" spans="1:12" s="150" customFormat="1" ht="15" hidden="1" customHeight="1" x14ac:dyDescent="0.2">
      <c r="A27" s="159">
        <v>63511</v>
      </c>
      <c r="B27" s="160">
        <f>[1]UKUPNO!G357</f>
        <v>0</v>
      </c>
      <c r="C27" s="161">
        <f>[1]UKUPNO!H357</f>
        <v>0</v>
      </c>
      <c r="D27" s="162">
        <f>[1]UKUPNO!I357</f>
        <v>0</v>
      </c>
      <c r="E27" s="163">
        <f>[1]UKUPNO!J357</f>
        <v>0</v>
      </c>
      <c r="F27" s="164">
        <f>[1]UKUPNO!K357</f>
        <v>0</v>
      </c>
      <c r="G27" s="163">
        <f>[1]UKUPNO!L357</f>
        <v>0</v>
      </c>
      <c r="H27" s="165">
        <f>[1]UKUPNO!M357</f>
        <v>0</v>
      </c>
      <c r="I27" s="166">
        <f>[1]UKUPNO!N357</f>
        <v>0</v>
      </c>
      <c r="J27" s="148"/>
      <c r="K27" s="169">
        <f t="shared" si="0"/>
        <v>0</v>
      </c>
      <c r="L27" s="170">
        <f t="shared" si="1"/>
        <v>0</v>
      </c>
    </row>
    <row r="28" spans="1:12" s="150" customFormat="1" ht="15" hidden="1" customHeight="1" x14ac:dyDescent="0.2">
      <c r="A28" s="159">
        <v>63521</v>
      </c>
      <c r="B28" s="160">
        <f>[1]UKUPNO!G359</f>
        <v>0</v>
      </c>
      <c r="C28" s="161">
        <f>[1]UKUPNO!H359</f>
        <v>0</v>
      </c>
      <c r="D28" s="162">
        <f>[1]UKUPNO!I359</f>
        <v>0</v>
      </c>
      <c r="E28" s="163">
        <f>[1]UKUPNO!J359</f>
        <v>0</v>
      </c>
      <c r="F28" s="164">
        <f>[1]UKUPNO!K359</f>
        <v>0</v>
      </c>
      <c r="G28" s="163">
        <f>[1]UKUPNO!L359</f>
        <v>0</v>
      </c>
      <c r="H28" s="165">
        <f>[1]UKUPNO!M359</f>
        <v>0</v>
      </c>
      <c r="I28" s="166">
        <f>[1]UKUPNO!N359</f>
        <v>0</v>
      </c>
      <c r="J28" s="148"/>
      <c r="K28" s="169">
        <f t="shared" si="0"/>
        <v>0</v>
      </c>
      <c r="L28" s="170">
        <f t="shared" si="1"/>
        <v>0</v>
      </c>
    </row>
    <row r="29" spans="1:12" s="150" customFormat="1" ht="15" customHeight="1" x14ac:dyDescent="0.2">
      <c r="A29" s="172">
        <v>63612</v>
      </c>
      <c r="B29" s="160">
        <f>[1]UKUPNO!G362</f>
        <v>0</v>
      </c>
      <c r="C29" s="161">
        <f>[1]UKUPNO!H362</f>
        <v>0</v>
      </c>
      <c r="D29" s="162">
        <f>[1]UKUPNO!I362</f>
        <v>0</v>
      </c>
      <c r="E29" s="163">
        <f>[1]UKUPNO!J362</f>
        <v>18372</v>
      </c>
      <c r="F29" s="164">
        <f>[1]UKUPNO!K362</f>
        <v>9272790</v>
      </c>
      <c r="G29" s="163">
        <f>[1]UKUPNO!L362</f>
        <v>0</v>
      </c>
      <c r="H29" s="165">
        <f>[1]UKUPNO!M362</f>
        <v>0</v>
      </c>
      <c r="I29" s="166">
        <f>[1]UKUPNO!N362</f>
        <v>0</v>
      </c>
      <c r="J29" s="148"/>
      <c r="K29" s="169">
        <f t="shared" si="0"/>
        <v>9291162</v>
      </c>
      <c r="L29" s="170">
        <f t="shared" si="1"/>
        <v>1</v>
      </c>
    </row>
    <row r="30" spans="1:12" s="150" customFormat="1" ht="15" customHeight="1" x14ac:dyDescent="0.2">
      <c r="A30" s="172">
        <v>63613</v>
      </c>
      <c r="B30" s="160">
        <f>[1]UKUPNO!G363</f>
        <v>0</v>
      </c>
      <c r="C30" s="161">
        <f>[1]UKUPNO!H363</f>
        <v>0</v>
      </c>
      <c r="D30" s="162">
        <f>[1]UKUPNO!I363</f>
        <v>0</v>
      </c>
      <c r="E30" s="163">
        <f>[1]UKUPNO!J363</f>
        <v>450925</v>
      </c>
      <c r="F30" s="164">
        <f>[1]UKUPNO!K363</f>
        <v>0</v>
      </c>
      <c r="G30" s="163">
        <f>[1]UKUPNO!L363</f>
        <v>0</v>
      </c>
      <c r="H30" s="165">
        <f>[1]UKUPNO!M363</f>
        <v>0</v>
      </c>
      <c r="I30" s="166">
        <f>[1]UKUPNO!N363</f>
        <v>0</v>
      </c>
      <c r="J30" s="148"/>
      <c r="K30" s="169">
        <f t="shared" si="0"/>
        <v>450925</v>
      </c>
      <c r="L30" s="170">
        <f t="shared" si="1"/>
        <v>1</v>
      </c>
    </row>
    <row r="31" spans="1:12" s="150" customFormat="1" ht="15" customHeight="1" x14ac:dyDescent="0.2">
      <c r="A31" s="172">
        <v>63622</v>
      </c>
      <c r="B31" s="160">
        <f>[1]UKUPNO!G365</f>
        <v>0</v>
      </c>
      <c r="C31" s="161">
        <f>[1]UKUPNO!H365</f>
        <v>0</v>
      </c>
      <c r="D31" s="162">
        <f>[1]UKUPNO!I365</f>
        <v>0</v>
      </c>
      <c r="E31" s="163">
        <f>[1]UKUPNO!J365</f>
        <v>376099</v>
      </c>
      <c r="F31" s="164">
        <f>[1]UKUPNO!K365</f>
        <v>0</v>
      </c>
      <c r="G31" s="163">
        <f>[1]UKUPNO!L365</f>
        <v>0</v>
      </c>
      <c r="H31" s="165">
        <f>[1]UKUPNO!M365</f>
        <v>0</v>
      </c>
      <c r="I31" s="166">
        <f>[1]UKUPNO!N365</f>
        <v>0</v>
      </c>
      <c r="J31" s="148"/>
      <c r="K31" s="169">
        <f t="shared" si="0"/>
        <v>376099</v>
      </c>
      <c r="L31" s="170">
        <f t="shared" si="1"/>
        <v>1</v>
      </c>
    </row>
    <row r="32" spans="1:12" s="150" customFormat="1" ht="15" customHeight="1" x14ac:dyDescent="0.2">
      <c r="A32" s="172">
        <v>63623</v>
      </c>
      <c r="B32" s="160">
        <f>[1]UKUPNO!G366</f>
        <v>0</v>
      </c>
      <c r="C32" s="161">
        <f>[1]UKUPNO!H366</f>
        <v>0</v>
      </c>
      <c r="D32" s="162">
        <f>[1]UKUPNO!I366</f>
        <v>0</v>
      </c>
      <c r="E32" s="163">
        <f>[1]UKUPNO!J366</f>
        <v>9800</v>
      </c>
      <c r="F32" s="164">
        <f>[1]UKUPNO!K366</f>
        <v>0</v>
      </c>
      <c r="G32" s="163">
        <f>[1]UKUPNO!L366</f>
        <v>0</v>
      </c>
      <c r="H32" s="165">
        <f>[1]UKUPNO!M366</f>
        <v>0</v>
      </c>
      <c r="I32" s="166">
        <f>[1]UKUPNO!N366</f>
        <v>0</v>
      </c>
      <c r="J32" s="148"/>
      <c r="K32" s="169">
        <f t="shared" si="0"/>
        <v>9800</v>
      </c>
      <c r="L32" s="170">
        <f t="shared" si="1"/>
        <v>1</v>
      </c>
    </row>
    <row r="33" spans="1:12" s="150" customFormat="1" ht="15" hidden="1" customHeight="1" x14ac:dyDescent="0.2">
      <c r="A33" s="159">
        <v>63811</v>
      </c>
      <c r="B33" s="160">
        <f>[1]UKUPNO!G369</f>
        <v>0</v>
      </c>
      <c r="C33" s="161">
        <f>[1]UKUPNO!H369</f>
        <v>0</v>
      </c>
      <c r="D33" s="162">
        <f>[1]UKUPNO!I369</f>
        <v>0</v>
      </c>
      <c r="E33" s="163">
        <f>[1]UKUPNO!J369</f>
        <v>0</v>
      </c>
      <c r="F33" s="164">
        <f>[1]UKUPNO!K369</f>
        <v>0</v>
      </c>
      <c r="G33" s="163">
        <f>[1]UKUPNO!L369</f>
        <v>0</v>
      </c>
      <c r="H33" s="165">
        <f>[1]UKUPNO!M369</f>
        <v>0</v>
      </c>
      <c r="I33" s="166">
        <f>[1]UKUPNO!N369</f>
        <v>0</v>
      </c>
      <c r="J33" s="148"/>
      <c r="K33" s="169">
        <f t="shared" si="0"/>
        <v>0</v>
      </c>
      <c r="L33" s="170">
        <f t="shared" si="1"/>
        <v>0</v>
      </c>
    </row>
    <row r="34" spans="1:12" s="150" customFormat="1" ht="15" hidden="1" customHeight="1" x14ac:dyDescent="0.2">
      <c r="A34" s="173">
        <v>63812</v>
      </c>
      <c r="B34" s="160">
        <f>[1]UKUPNO!G370</f>
        <v>0</v>
      </c>
      <c r="C34" s="161">
        <f>[1]UKUPNO!H370</f>
        <v>0</v>
      </c>
      <c r="D34" s="162">
        <f>[1]UKUPNO!I370</f>
        <v>0</v>
      </c>
      <c r="E34" s="163">
        <f>[1]UKUPNO!J370</f>
        <v>0</v>
      </c>
      <c r="F34" s="164">
        <f>[1]UKUPNO!K370</f>
        <v>0</v>
      </c>
      <c r="G34" s="163">
        <f>[1]UKUPNO!L370</f>
        <v>0</v>
      </c>
      <c r="H34" s="165">
        <f>[1]UKUPNO!M370</f>
        <v>0</v>
      </c>
      <c r="I34" s="166">
        <f>[1]UKUPNO!N370</f>
        <v>0</v>
      </c>
      <c r="J34" s="148"/>
      <c r="K34" s="169">
        <f t="shared" si="0"/>
        <v>0</v>
      </c>
      <c r="L34" s="170">
        <f t="shared" si="1"/>
        <v>0</v>
      </c>
    </row>
    <row r="35" spans="1:12" s="150" customFormat="1" ht="15" customHeight="1" x14ac:dyDescent="0.2">
      <c r="A35" s="173" t="s">
        <v>97</v>
      </c>
      <c r="B35" s="160">
        <f>[1]UKUPNO!G371</f>
        <v>0</v>
      </c>
      <c r="C35" s="161">
        <f>[1]UKUPNO!H371</f>
        <v>0</v>
      </c>
      <c r="D35" s="162">
        <f>[1]UKUPNO!I371</f>
        <v>0</v>
      </c>
      <c r="E35" s="163">
        <f>[1]UKUPNO!J371</f>
        <v>23963</v>
      </c>
      <c r="F35" s="164">
        <f>[1]UKUPNO!K371</f>
        <v>0</v>
      </c>
      <c r="G35" s="163">
        <f>[1]UKUPNO!L371</f>
        <v>0</v>
      </c>
      <c r="H35" s="165">
        <f>[1]UKUPNO!M371</f>
        <v>0</v>
      </c>
      <c r="I35" s="166">
        <f>[1]UKUPNO!N371</f>
        <v>0</v>
      </c>
      <c r="J35" s="148"/>
      <c r="K35" s="169">
        <f t="shared" si="0"/>
        <v>23963</v>
      </c>
      <c r="L35" s="170">
        <f t="shared" si="1"/>
        <v>1</v>
      </c>
    </row>
    <row r="36" spans="1:12" s="150" customFormat="1" ht="15" hidden="1" customHeight="1" x14ac:dyDescent="0.2">
      <c r="A36" s="173" t="s">
        <v>99</v>
      </c>
      <c r="B36" s="160">
        <f>[1]UKUPNO!G372</f>
        <v>0</v>
      </c>
      <c r="C36" s="161">
        <f>[1]UKUPNO!H372</f>
        <v>0</v>
      </c>
      <c r="D36" s="162">
        <f>[1]UKUPNO!I372</f>
        <v>0</v>
      </c>
      <c r="E36" s="163">
        <f>[1]UKUPNO!J372</f>
        <v>0</v>
      </c>
      <c r="F36" s="164">
        <f>[1]UKUPNO!K372</f>
        <v>0</v>
      </c>
      <c r="G36" s="163">
        <f>[1]UKUPNO!L372</f>
        <v>0</v>
      </c>
      <c r="H36" s="165">
        <f>[1]UKUPNO!M372</f>
        <v>0</v>
      </c>
      <c r="I36" s="166">
        <f>[1]UKUPNO!N372</f>
        <v>0</v>
      </c>
      <c r="J36" s="148"/>
      <c r="K36" s="169">
        <f t="shared" si="0"/>
        <v>0</v>
      </c>
      <c r="L36" s="170">
        <f t="shared" si="1"/>
        <v>0</v>
      </c>
    </row>
    <row r="37" spans="1:12" s="150" customFormat="1" ht="15" hidden="1" customHeight="1" x14ac:dyDescent="0.2">
      <c r="A37" s="159">
        <v>63821</v>
      </c>
      <c r="B37" s="160">
        <f>[1]UKUPNO!G374</f>
        <v>0</v>
      </c>
      <c r="C37" s="161">
        <f>[1]UKUPNO!H374</f>
        <v>0</v>
      </c>
      <c r="D37" s="162">
        <f>[1]UKUPNO!I374</f>
        <v>0</v>
      </c>
      <c r="E37" s="163">
        <f>[1]UKUPNO!J374</f>
        <v>0</v>
      </c>
      <c r="F37" s="164">
        <f>[1]UKUPNO!K374</f>
        <v>0</v>
      </c>
      <c r="G37" s="163">
        <f>[1]UKUPNO!L374</f>
        <v>0</v>
      </c>
      <c r="H37" s="165">
        <f>[1]UKUPNO!M374</f>
        <v>0</v>
      </c>
      <c r="I37" s="166">
        <f>[1]UKUPNO!N374</f>
        <v>0</v>
      </c>
      <c r="J37" s="148"/>
      <c r="K37" s="169">
        <f t="shared" si="0"/>
        <v>0</v>
      </c>
      <c r="L37" s="170">
        <f t="shared" si="1"/>
        <v>0</v>
      </c>
    </row>
    <row r="38" spans="1:12" s="150" customFormat="1" ht="15" hidden="1" customHeight="1" x14ac:dyDescent="0.2">
      <c r="A38" s="173">
        <v>63822</v>
      </c>
      <c r="B38" s="160">
        <f>[1]UKUPNO!G375</f>
        <v>0</v>
      </c>
      <c r="C38" s="161">
        <f>[1]UKUPNO!H375</f>
        <v>0</v>
      </c>
      <c r="D38" s="162">
        <f>[1]UKUPNO!I375</f>
        <v>0</v>
      </c>
      <c r="E38" s="163">
        <f>[1]UKUPNO!J375</f>
        <v>0</v>
      </c>
      <c r="F38" s="164">
        <f>[1]UKUPNO!K375</f>
        <v>0</v>
      </c>
      <c r="G38" s="163">
        <f>[1]UKUPNO!L375</f>
        <v>0</v>
      </c>
      <c r="H38" s="165">
        <f>[1]UKUPNO!M375</f>
        <v>0</v>
      </c>
      <c r="I38" s="166">
        <f>[1]UKUPNO!N375</f>
        <v>0</v>
      </c>
      <c r="J38" s="148"/>
      <c r="K38" s="169">
        <f t="shared" si="0"/>
        <v>0</v>
      </c>
      <c r="L38" s="170">
        <f t="shared" si="1"/>
        <v>0</v>
      </c>
    </row>
    <row r="39" spans="1:12" s="150" customFormat="1" ht="15" hidden="1" customHeight="1" x14ac:dyDescent="0.2">
      <c r="A39" s="173" t="s">
        <v>104</v>
      </c>
      <c r="B39" s="160">
        <f>[1]UKUPNO!G376</f>
        <v>0</v>
      </c>
      <c r="C39" s="161">
        <f>[1]UKUPNO!H376</f>
        <v>0</v>
      </c>
      <c r="D39" s="162">
        <f>[1]UKUPNO!I376</f>
        <v>0</v>
      </c>
      <c r="E39" s="163">
        <f>[1]UKUPNO!J376</f>
        <v>0</v>
      </c>
      <c r="F39" s="164">
        <f>[1]UKUPNO!K376</f>
        <v>0</v>
      </c>
      <c r="G39" s="163">
        <f>[1]UKUPNO!L376</f>
        <v>0</v>
      </c>
      <c r="H39" s="165">
        <f>[1]UKUPNO!M376</f>
        <v>0</v>
      </c>
      <c r="I39" s="166">
        <f>[1]UKUPNO!N376</f>
        <v>0</v>
      </c>
      <c r="J39" s="148"/>
      <c r="K39" s="169">
        <f t="shared" si="0"/>
        <v>0</v>
      </c>
      <c r="L39" s="170">
        <f t="shared" si="1"/>
        <v>0</v>
      </c>
    </row>
    <row r="40" spans="1:12" s="150" customFormat="1" ht="15" hidden="1" customHeight="1" x14ac:dyDescent="0.2">
      <c r="A40" s="173" t="s">
        <v>106</v>
      </c>
      <c r="B40" s="160">
        <f>[1]UKUPNO!G377</f>
        <v>0</v>
      </c>
      <c r="C40" s="161">
        <f>[1]UKUPNO!H377</f>
        <v>0</v>
      </c>
      <c r="D40" s="162">
        <f>[1]UKUPNO!I377</f>
        <v>0</v>
      </c>
      <c r="E40" s="163">
        <f>[1]UKUPNO!J377</f>
        <v>0</v>
      </c>
      <c r="F40" s="164">
        <f>[1]UKUPNO!K377</f>
        <v>0</v>
      </c>
      <c r="G40" s="163">
        <f>[1]UKUPNO!L377</f>
        <v>0</v>
      </c>
      <c r="H40" s="165">
        <f>[1]UKUPNO!M377</f>
        <v>0</v>
      </c>
      <c r="I40" s="166">
        <f>[1]UKUPNO!N377</f>
        <v>0</v>
      </c>
      <c r="J40" s="148"/>
      <c r="K40" s="169">
        <f t="shared" si="0"/>
        <v>0</v>
      </c>
      <c r="L40" s="170">
        <f t="shared" si="1"/>
        <v>0</v>
      </c>
    </row>
    <row r="41" spans="1:12" s="150" customFormat="1" ht="15" hidden="1" customHeight="1" x14ac:dyDescent="0.2">
      <c r="A41" s="159">
        <v>63911</v>
      </c>
      <c r="B41" s="160">
        <f>[1]UKUPNO!G380</f>
        <v>0</v>
      </c>
      <c r="C41" s="161">
        <f>[1]UKUPNO!H380</f>
        <v>0</v>
      </c>
      <c r="D41" s="162">
        <f>[1]UKUPNO!I380</f>
        <v>0</v>
      </c>
      <c r="E41" s="163">
        <f>[1]UKUPNO!J380</f>
        <v>0</v>
      </c>
      <c r="F41" s="164">
        <f>[1]UKUPNO!K380</f>
        <v>0</v>
      </c>
      <c r="G41" s="163">
        <f>[1]UKUPNO!L380</f>
        <v>0</v>
      </c>
      <c r="H41" s="165">
        <f>[1]UKUPNO!M380</f>
        <v>0</v>
      </c>
      <c r="I41" s="166">
        <f>[1]UKUPNO!N380</f>
        <v>0</v>
      </c>
      <c r="J41" s="148"/>
      <c r="K41" s="169">
        <f t="shared" si="0"/>
        <v>0</v>
      </c>
      <c r="L41" s="170">
        <f t="shared" si="1"/>
        <v>0</v>
      </c>
    </row>
    <row r="42" spans="1:12" s="150" customFormat="1" ht="15" hidden="1" customHeight="1" x14ac:dyDescent="0.2">
      <c r="A42" s="159">
        <v>63921</v>
      </c>
      <c r="B42" s="160">
        <f>[1]UKUPNO!G382</f>
        <v>0</v>
      </c>
      <c r="C42" s="161">
        <f>[1]UKUPNO!H382</f>
        <v>0</v>
      </c>
      <c r="D42" s="162">
        <f>[1]UKUPNO!I382</f>
        <v>0</v>
      </c>
      <c r="E42" s="163">
        <f>[1]UKUPNO!J382</f>
        <v>0</v>
      </c>
      <c r="F42" s="164">
        <f>[1]UKUPNO!K382</f>
        <v>0</v>
      </c>
      <c r="G42" s="163">
        <f>[1]UKUPNO!L382</f>
        <v>0</v>
      </c>
      <c r="H42" s="165">
        <f>[1]UKUPNO!M382</f>
        <v>0</v>
      </c>
      <c r="I42" s="166">
        <f>[1]UKUPNO!N382</f>
        <v>0</v>
      </c>
      <c r="J42" s="148"/>
      <c r="K42" s="169">
        <f t="shared" si="0"/>
        <v>0</v>
      </c>
      <c r="L42" s="170">
        <f t="shared" si="1"/>
        <v>0</v>
      </c>
    </row>
    <row r="43" spans="1:12" s="150" customFormat="1" ht="15" hidden="1" customHeight="1" x14ac:dyDescent="0.2">
      <c r="A43" s="159">
        <v>63931</v>
      </c>
      <c r="B43" s="160">
        <f>[1]UKUPNO!G384</f>
        <v>0</v>
      </c>
      <c r="C43" s="161">
        <f>[1]UKUPNO!H384</f>
        <v>0</v>
      </c>
      <c r="D43" s="162">
        <f>[1]UKUPNO!I384</f>
        <v>0</v>
      </c>
      <c r="E43" s="163">
        <f>[1]UKUPNO!J384</f>
        <v>0</v>
      </c>
      <c r="F43" s="164">
        <f>[1]UKUPNO!K384</f>
        <v>0</v>
      </c>
      <c r="G43" s="163">
        <f>[1]UKUPNO!L384</f>
        <v>0</v>
      </c>
      <c r="H43" s="165">
        <f>[1]UKUPNO!M384</f>
        <v>0</v>
      </c>
      <c r="I43" s="166">
        <f>[1]UKUPNO!N384</f>
        <v>0</v>
      </c>
      <c r="J43" s="148"/>
      <c r="K43" s="169">
        <f t="shared" si="0"/>
        <v>0</v>
      </c>
      <c r="L43" s="170">
        <f t="shared" si="1"/>
        <v>0</v>
      </c>
    </row>
    <row r="44" spans="1:12" s="150" customFormat="1" ht="15" hidden="1" customHeight="1" x14ac:dyDescent="0.2">
      <c r="A44" s="159">
        <v>63941</v>
      </c>
      <c r="B44" s="160">
        <f>[1]UKUPNO!G386</f>
        <v>0</v>
      </c>
      <c r="C44" s="161">
        <f>[1]UKUPNO!H386</f>
        <v>0</v>
      </c>
      <c r="D44" s="162">
        <f>[1]UKUPNO!I386</f>
        <v>0</v>
      </c>
      <c r="E44" s="163">
        <f>[1]UKUPNO!J386</f>
        <v>0</v>
      </c>
      <c r="F44" s="164">
        <f>[1]UKUPNO!K386</f>
        <v>0</v>
      </c>
      <c r="G44" s="163">
        <f>[1]UKUPNO!L386</f>
        <v>0</v>
      </c>
      <c r="H44" s="165">
        <f>[1]UKUPNO!M386</f>
        <v>0</v>
      </c>
      <c r="I44" s="166">
        <f>[1]UKUPNO!N386</f>
        <v>0</v>
      </c>
      <c r="J44" s="148"/>
      <c r="K44" s="169">
        <f t="shared" si="0"/>
        <v>0</v>
      </c>
      <c r="L44" s="170">
        <f t="shared" si="1"/>
        <v>0</v>
      </c>
    </row>
    <row r="45" spans="1:12" s="150" customFormat="1" ht="15" hidden="1" customHeight="1" x14ac:dyDescent="0.2">
      <c r="A45" s="159" t="s">
        <v>119</v>
      </c>
      <c r="B45" s="160">
        <f>[1]UKUPNO!G390</f>
        <v>0</v>
      </c>
      <c r="C45" s="161">
        <f>[1]UKUPNO!H390</f>
        <v>0</v>
      </c>
      <c r="D45" s="162">
        <f>[1]UKUPNO!I390</f>
        <v>0</v>
      </c>
      <c r="E45" s="163">
        <f>[1]UKUPNO!J390</f>
        <v>0</v>
      </c>
      <c r="F45" s="164">
        <f>[1]UKUPNO!K390</f>
        <v>0</v>
      </c>
      <c r="G45" s="163">
        <f>[1]UKUPNO!L390</f>
        <v>0</v>
      </c>
      <c r="H45" s="165">
        <f>[1]UKUPNO!M390</f>
        <v>0</v>
      </c>
      <c r="I45" s="166">
        <f>[1]UKUPNO!N390</f>
        <v>0</v>
      </c>
      <c r="J45" s="148"/>
      <c r="K45" s="169">
        <f t="shared" si="0"/>
        <v>0</v>
      </c>
      <c r="L45" s="170">
        <f t="shared" si="1"/>
        <v>0</v>
      </c>
    </row>
    <row r="46" spans="1:12" s="150" customFormat="1" ht="15" hidden="1" customHeight="1" x14ac:dyDescent="0.2">
      <c r="A46" s="159" t="s">
        <v>121</v>
      </c>
      <c r="B46" s="160">
        <f>[1]UKUPNO!G391</f>
        <v>0</v>
      </c>
      <c r="C46" s="161">
        <f>[1]UKUPNO!H391</f>
        <v>0</v>
      </c>
      <c r="D46" s="162">
        <f>[1]UKUPNO!I391</f>
        <v>0</v>
      </c>
      <c r="E46" s="163">
        <f>[1]UKUPNO!J391</f>
        <v>0</v>
      </c>
      <c r="F46" s="164">
        <f>[1]UKUPNO!K391</f>
        <v>0</v>
      </c>
      <c r="G46" s="163">
        <f>[1]UKUPNO!L391</f>
        <v>0</v>
      </c>
      <c r="H46" s="165">
        <f>[1]UKUPNO!M391</f>
        <v>0</v>
      </c>
      <c r="I46" s="166">
        <f>[1]UKUPNO!N391</f>
        <v>0</v>
      </c>
      <c r="J46" s="148"/>
      <c r="K46" s="169">
        <f t="shared" si="0"/>
        <v>0</v>
      </c>
      <c r="L46" s="170">
        <f t="shared" si="1"/>
        <v>0</v>
      </c>
    </row>
    <row r="47" spans="1:12" s="150" customFormat="1" ht="15" hidden="1" customHeight="1" x14ac:dyDescent="0.2">
      <c r="A47" s="159" t="s">
        <v>123</v>
      </c>
      <c r="B47" s="160">
        <f>[1]UKUPNO!G392</f>
        <v>0</v>
      </c>
      <c r="C47" s="161">
        <f>[1]UKUPNO!H392</f>
        <v>0</v>
      </c>
      <c r="D47" s="162">
        <f>[1]UKUPNO!I392</f>
        <v>0</v>
      </c>
      <c r="E47" s="163">
        <f>[1]UKUPNO!J392</f>
        <v>0</v>
      </c>
      <c r="F47" s="164">
        <f>[1]UKUPNO!K392</f>
        <v>0</v>
      </c>
      <c r="G47" s="163">
        <f>[1]UKUPNO!L392</f>
        <v>0</v>
      </c>
      <c r="H47" s="165">
        <f>[1]UKUPNO!M392</f>
        <v>0</v>
      </c>
      <c r="I47" s="166">
        <f>[1]UKUPNO!N392</f>
        <v>0</v>
      </c>
      <c r="J47" s="148"/>
      <c r="K47" s="169">
        <f t="shared" si="0"/>
        <v>0</v>
      </c>
      <c r="L47" s="170">
        <f t="shared" si="1"/>
        <v>0</v>
      </c>
    </row>
    <row r="48" spans="1:12" s="150" customFormat="1" ht="15" hidden="1" customHeight="1" x14ac:dyDescent="0.2">
      <c r="A48" s="159" t="s">
        <v>125</v>
      </c>
      <c r="B48" s="160">
        <f>[1]UKUPNO!G393</f>
        <v>0</v>
      </c>
      <c r="C48" s="161">
        <f>[1]UKUPNO!H393</f>
        <v>0</v>
      </c>
      <c r="D48" s="162">
        <f>[1]UKUPNO!I393</f>
        <v>0</v>
      </c>
      <c r="E48" s="163">
        <f>[1]UKUPNO!J393</f>
        <v>0</v>
      </c>
      <c r="F48" s="164">
        <f>[1]UKUPNO!K393</f>
        <v>0</v>
      </c>
      <c r="G48" s="163">
        <f>[1]UKUPNO!L393</f>
        <v>0</v>
      </c>
      <c r="H48" s="165">
        <f>[1]UKUPNO!M393</f>
        <v>0</v>
      </c>
      <c r="I48" s="166">
        <f>[1]UKUPNO!N393</f>
        <v>0</v>
      </c>
      <c r="J48" s="148"/>
      <c r="K48" s="169">
        <f t="shared" si="0"/>
        <v>0</v>
      </c>
      <c r="L48" s="170">
        <f t="shared" si="1"/>
        <v>0</v>
      </c>
    </row>
    <row r="49" spans="1:12" s="150" customFormat="1" ht="15" hidden="1" customHeight="1" x14ac:dyDescent="0.2">
      <c r="A49" s="159" t="s">
        <v>129</v>
      </c>
      <c r="B49" s="160">
        <f>[1]UKUPNO!G395</f>
        <v>0</v>
      </c>
      <c r="C49" s="161">
        <f>[1]UKUPNO!H395</f>
        <v>0</v>
      </c>
      <c r="D49" s="162">
        <f>[1]UKUPNO!I395</f>
        <v>0</v>
      </c>
      <c r="E49" s="163">
        <f>[1]UKUPNO!J395</f>
        <v>0</v>
      </c>
      <c r="F49" s="164">
        <f>[1]UKUPNO!K395</f>
        <v>0</v>
      </c>
      <c r="G49" s="163">
        <f>[1]UKUPNO!L395</f>
        <v>0</v>
      </c>
      <c r="H49" s="165">
        <f>[1]UKUPNO!M395</f>
        <v>0</v>
      </c>
      <c r="I49" s="166">
        <f>[1]UKUPNO!N395</f>
        <v>0</v>
      </c>
      <c r="J49" s="148"/>
      <c r="K49" s="169">
        <f t="shared" si="0"/>
        <v>0</v>
      </c>
      <c r="L49" s="170">
        <f t="shared" si="1"/>
        <v>0</v>
      </c>
    </row>
    <row r="50" spans="1:12" s="150" customFormat="1" ht="15" customHeight="1" x14ac:dyDescent="0.2">
      <c r="A50" s="159" t="s">
        <v>131</v>
      </c>
      <c r="B50" s="160">
        <f>[1]UKUPNO!G396</f>
        <v>0</v>
      </c>
      <c r="C50" s="161">
        <f>[1]UKUPNO!H396</f>
        <v>102</v>
      </c>
      <c r="D50" s="162">
        <f>[1]UKUPNO!I396</f>
        <v>0</v>
      </c>
      <c r="E50" s="163">
        <f>[1]UKUPNO!J396</f>
        <v>0</v>
      </c>
      <c r="F50" s="164">
        <f>[1]UKUPNO!K396</f>
        <v>0</v>
      </c>
      <c r="G50" s="163">
        <f>[1]UKUPNO!L396</f>
        <v>0</v>
      </c>
      <c r="H50" s="165">
        <f>[1]UKUPNO!M396</f>
        <v>0</v>
      </c>
      <c r="I50" s="166">
        <f>[1]UKUPNO!N396</f>
        <v>0</v>
      </c>
      <c r="J50" s="148"/>
      <c r="K50" s="169">
        <f t="shared" si="0"/>
        <v>102</v>
      </c>
      <c r="L50" s="170">
        <f t="shared" si="1"/>
        <v>1</v>
      </c>
    </row>
    <row r="51" spans="1:12" s="150" customFormat="1" ht="15" hidden="1" customHeight="1" x14ac:dyDescent="0.2">
      <c r="A51" s="159" t="s">
        <v>135</v>
      </c>
      <c r="B51" s="160">
        <f>[1]UKUPNO!G398</f>
        <v>0</v>
      </c>
      <c r="C51" s="161">
        <f>[1]UKUPNO!H398</f>
        <v>0</v>
      </c>
      <c r="D51" s="162">
        <f>[1]UKUPNO!I398</f>
        <v>0</v>
      </c>
      <c r="E51" s="163">
        <f>[1]UKUPNO!J398</f>
        <v>0</v>
      </c>
      <c r="F51" s="164">
        <f>[1]UKUPNO!K398</f>
        <v>0</v>
      </c>
      <c r="G51" s="163">
        <f>[1]UKUPNO!L398</f>
        <v>0</v>
      </c>
      <c r="H51" s="165">
        <f>[1]UKUPNO!M398</f>
        <v>0</v>
      </c>
      <c r="I51" s="166">
        <f>[1]UKUPNO!N398</f>
        <v>0</v>
      </c>
      <c r="J51" s="148"/>
      <c r="K51" s="169">
        <f t="shared" si="0"/>
        <v>0</v>
      </c>
      <c r="L51" s="170">
        <f t="shared" si="1"/>
        <v>0</v>
      </c>
    </row>
    <row r="52" spans="1:12" s="150" customFormat="1" ht="15" hidden="1" customHeight="1" x14ac:dyDescent="0.2">
      <c r="A52" s="159" t="s">
        <v>139</v>
      </c>
      <c r="B52" s="160">
        <f>[1]UKUPNO!G400</f>
        <v>0</v>
      </c>
      <c r="C52" s="161">
        <f>[1]UKUPNO!H400</f>
        <v>0</v>
      </c>
      <c r="D52" s="162">
        <f>[1]UKUPNO!I400</f>
        <v>0</v>
      </c>
      <c r="E52" s="163">
        <f>[1]UKUPNO!J400</f>
        <v>0</v>
      </c>
      <c r="F52" s="164">
        <f>[1]UKUPNO!K400</f>
        <v>0</v>
      </c>
      <c r="G52" s="163">
        <f>[1]UKUPNO!L400</f>
        <v>0</v>
      </c>
      <c r="H52" s="165">
        <f>[1]UKUPNO!M400</f>
        <v>0</v>
      </c>
      <c r="I52" s="166">
        <f>[1]UKUPNO!N400</f>
        <v>0</v>
      </c>
      <c r="J52" s="148"/>
      <c r="K52" s="169">
        <f t="shared" si="0"/>
        <v>0</v>
      </c>
      <c r="L52" s="170">
        <f t="shared" si="1"/>
        <v>0</v>
      </c>
    </row>
    <row r="53" spans="1:12" s="150" customFormat="1" ht="15" hidden="1" customHeight="1" x14ac:dyDescent="0.2">
      <c r="A53" s="159">
        <v>64152</v>
      </c>
      <c r="B53" s="160">
        <f>[1]UKUPNO!G401</f>
        <v>0</v>
      </c>
      <c r="C53" s="161">
        <f>[1]UKUPNO!H401</f>
        <v>0</v>
      </c>
      <c r="D53" s="162">
        <f>[1]UKUPNO!I401</f>
        <v>0</v>
      </c>
      <c r="E53" s="163">
        <f>[1]UKUPNO!J401</f>
        <v>0</v>
      </c>
      <c r="F53" s="164">
        <f>[1]UKUPNO!K401</f>
        <v>0</v>
      </c>
      <c r="G53" s="163">
        <f>[1]UKUPNO!L401</f>
        <v>0</v>
      </c>
      <c r="H53" s="165">
        <f>[1]UKUPNO!M401</f>
        <v>0</v>
      </c>
      <c r="I53" s="166">
        <f>[1]UKUPNO!N401</f>
        <v>0</v>
      </c>
      <c r="J53" s="148"/>
      <c r="K53" s="169">
        <f t="shared" si="0"/>
        <v>0</v>
      </c>
      <c r="L53" s="170">
        <f t="shared" si="1"/>
        <v>0</v>
      </c>
    </row>
    <row r="54" spans="1:12" s="150" customFormat="1" ht="15" hidden="1" customHeight="1" x14ac:dyDescent="0.2">
      <c r="A54" s="174" t="s">
        <v>143</v>
      </c>
      <c r="B54" s="160">
        <f>[1]UKUPNO!G403</f>
        <v>0</v>
      </c>
      <c r="C54" s="161">
        <f>[1]UKUPNO!H403</f>
        <v>0</v>
      </c>
      <c r="D54" s="162">
        <f>[1]UKUPNO!I403</f>
        <v>0</v>
      </c>
      <c r="E54" s="163">
        <f>[1]UKUPNO!J403</f>
        <v>0</v>
      </c>
      <c r="F54" s="164">
        <f>[1]UKUPNO!K403</f>
        <v>0</v>
      </c>
      <c r="G54" s="163">
        <f>[1]UKUPNO!L403</f>
        <v>0</v>
      </c>
      <c r="H54" s="165">
        <f>[1]UKUPNO!M403</f>
        <v>0</v>
      </c>
      <c r="I54" s="166">
        <f>[1]UKUPNO!N403</f>
        <v>0</v>
      </c>
      <c r="J54" s="148"/>
      <c r="K54" s="169">
        <f t="shared" si="0"/>
        <v>0</v>
      </c>
      <c r="L54" s="170">
        <f t="shared" si="1"/>
        <v>0</v>
      </c>
    </row>
    <row r="55" spans="1:12" s="150" customFormat="1" ht="15" hidden="1" customHeight="1" x14ac:dyDescent="0.2">
      <c r="A55" s="174" t="s">
        <v>145</v>
      </c>
      <c r="B55" s="160">
        <f>[1]UKUPNO!G404</f>
        <v>0</v>
      </c>
      <c r="C55" s="161">
        <f>[1]UKUPNO!H404</f>
        <v>0</v>
      </c>
      <c r="D55" s="162">
        <f>[1]UKUPNO!I404</f>
        <v>0</v>
      </c>
      <c r="E55" s="163">
        <f>[1]UKUPNO!J404</f>
        <v>0</v>
      </c>
      <c r="F55" s="164">
        <f>[1]UKUPNO!K404</f>
        <v>0</v>
      </c>
      <c r="G55" s="163">
        <f>[1]UKUPNO!L404</f>
        <v>0</v>
      </c>
      <c r="H55" s="165">
        <f>[1]UKUPNO!M404</f>
        <v>0</v>
      </c>
      <c r="I55" s="166">
        <f>[1]UKUPNO!N404</f>
        <v>0</v>
      </c>
      <c r="J55" s="148"/>
      <c r="K55" s="169">
        <f t="shared" si="0"/>
        <v>0</v>
      </c>
      <c r="L55" s="170">
        <f t="shared" si="1"/>
        <v>0</v>
      </c>
    </row>
    <row r="56" spans="1:12" s="150" customFormat="1" ht="15" hidden="1" customHeight="1" x14ac:dyDescent="0.2">
      <c r="A56" s="159" t="s">
        <v>152</v>
      </c>
      <c r="B56" s="160">
        <f>[1]UKUPNO!G408</f>
        <v>0</v>
      </c>
      <c r="C56" s="161">
        <f>[1]UKUPNO!H408</f>
        <v>0</v>
      </c>
      <c r="D56" s="162">
        <f>[1]UKUPNO!I408</f>
        <v>0</v>
      </c>
      <c r="E56" s="163">
        <f>[1]UKUPNO!J408</f>
        <v>0</v>
      </c>
      <c r="F56" s="164">
        <f>[1]UKUPNO!K408</f>
        <v>0</v>
      </c>
      <c r="G56" s="163">
        <f>[1]UKUPNO!L408</f>
        <v>0</v>
      </c>
      <c r="H56" s="165">
        <f>[1]UKUPNO!M408</f>
        <v>0</v>
      </c>
      <c r="I56" s="166">
        <f>[1]UKUPNO!N408</f>
        <v>0</v>
      </c>
      <c r="J56" s="148"/>
      <c r="K56" s="169">
        <f t="shared" si="0"/>
        <v>0</v>
      </c>
      <c r="L56" s="170">
        <f t="shared" si="1"/>
        <v>0</v>
      </c>
    </row>
    <row r="57" spans="1:12" s="150" customFormat="1" ht="15" hidden="1" customHeight="1" x14ac:dyDescent="0.2">
      <c r="A57" s="159" t="s">
        <v>154</v>
      </c>
      <c r="B57" s="160">
        <f>[1]UKUPNO!G409</f>
        <v>0</v>
      </c>
      <c r="C57" s="161">
        <f>[1]UKUPNO!H409</f>
        <v>0</v>
      </c>
      <c r="D57" s="162">
        <f>[1]UKUPNO!I409</f>
        <v>0</v>
      </c>
      <c r="E57" s="163">
        <f>[1]UKUPNO!J409</f>
        <v>0</v>
      </c>
      <c r="F57" s="164">
        <f>[1]UKUPNO!K409</f>
        <v>0</v>
      </c>
      <c r="G57" s="163">
        <f>[1]UKUPNO!L409</f>
        <v>0</v>
      </c>
      <c r="H57" s="165">
        <f>[1]UKUPNO!M409</f>
        <v>0</v>
      </c>
      <c r="I57" s="166">
        <f>[1]UKUPNO!N409</f>
        <v>0</v>
      </c>
      <c r="J57" s="148"/>
      <c r="K57" s="169">
        <f t="shared" si="0"/>
        <v>0</v>
      </c>
      <c r="L57" s="170">
        <f t="shared" si="1"/>
        <v>0</v>
      </c>
    </row>
    <row r="58" spans="1:12" s="150" customFormat="1" ht="15" hidden="1" customHeight="1" x14ac:dyDescent="0.2">
      <c r="A58" s="159" t="s">
        <v>156</v>
      </c>
      <c r="B58" s="160">
        <f>[1]UKUPNO!G410</f>
        <v>0</v>
      </c>
      <c r="C58" s="161">
        <f>[1]UKUPNO!H410</f>
        <v>0</v>
      </c>
      <c r="D58" s="162">
        <f>[1]UKUPNO!I410</f>
        <v>0</v>
      </c>
      <c r="E58" s="163">
        <f>[1]UKUPNO!J410</f>
        <v>0</v>
      </c>
      <c r="F58" s="164">
        <f>[1]UKUPNO!K410</f>
        <v>0</v>
      </c>
      <c r="G58" s="163">
        <f>[1]UKUPNO!L410</f>
        <v>0</v>
      </c>
      <c r="H58" s="165">
        <f>[1]UKUPNO!M410</f>
        <v>0</v>
      </c>
      <c r="I58" s="166">
        <f>[1]UKUPNO!N410</f>
        <v>0</v>
      </c>
      <c r="J58" s="148"/>
      <c r="K58" s="169">
        <f t="shared" si="0"/>
        <v>0</v>
      </c>
      <c r="L58" s="170">
        <f t="shared" si="1"/>
        <v>0</v>
      </c>
    </row>
    <row r="59" spans="1:12" s="150" customFormat="1" ht="15" customHeight="1" x14ac:dyDescent="0.2">
      <c r="A59" s="159">
        <v>65264</v>
      </c>
      <c r="B59" s="160">
        <f>[1]UKUPNO!G411</f>
        <v>0</v>
      </c>
      <c r="C59" s="161">
        <f>[1]UKUPNO!H411</f>
        <v>0</v>
      </c>
      <c r="D59" s="162">
        <f>[1]UKUPNO!I411</f>
        <v>598961.6</v>
      </c>
      <c r="E59" s="163">
        <f>[1]UKUPNO!J411</f>
        <v>0</v>
      </c>
      <c r="F59" s="164">
        <f>[1]UKUPNO!K411</f>
        <v>0</v>
      </c>
      <c r="G59" s="163">
        <f>[1]UKUPNO!L411</f>
        <v>0</v>
      </c>
      <c r="H59" s="165">
        <f>[1]UKUPNO!M411</f>
        <v>0</v>
      </c>
      <c r="I59" s="166">
        <f>[1]UKUPNO!N411</f>
        <v>0</v>
      </c>
      <c r="J59" s="148"/>
      <c r="K59" s="169">
        <f t="shared" si="0"/>
        <v>598961.6</v>
      </c>
      <c r="L59" s="170">
        <f t="shared" si="1"/>
        <v>1</v>
      </c>
    </row>
    <row r="60" spans="1:12" s="150" customFormat="1" ht="15" hidden="1" customHeight="1" x14ac:dyDescent="0.2">
      <c r="A60" s="159">
        <v>65265</v>
      </c>
      <c r="B60" s="160">
        <f>[1]UKUPNO!G412</f>
        <v>0</v>
      </c>
      <c r="C60" s="161">
        <f>[1]UKUPNO!H412</f>
        <v>0</v>
      </c>
      <c r="D60" s="162">
        <f>[1]UKUPNO!I412</f>
        <v>0</v>
      </c>
      <c r="E60" s="163">
        <f>[1]UKUPNO!J412</f>
        <v>0</v>
      </c>
      <c r="F60" s="164">
        <f>[1]UKUPNO!K412</f>
        <v>0</v>
      </c>
      <c r="G60" s="163">
        <f>[1]UKUPNO!L412</f>
        <v>0</v>
      </c>
      <c r="H60" s="165">
        <f>[1]UKUPNO!M412</f>
        <v>0</v>
      </c>
      <c r="I60" s="166">
        <f>[1]UKUPNO!N412</f>
        <v>0</v>
      </c>
      <c r="J60" s="148"/>
      <c r="K60" s="169">
        <f t="shared" si="0"/>
        <v>0</v>
      </c>
      <c r="L60" s="170">
        <f t="shared" si="1"/>
        <v>0</v>
      </c>
    </row>
    <row r="61" spans="1:12" s="150" customFormat="1" ht="15" hidden="1" customHeight="1" x14ac:dyDescent="0.2">
      <c r="A61" s="159">
        <v>65266</v>
      </c>
      <c r="B61" s="160">
        <f>[1]UKUPNO!G413</f>
        <v>0</v>
      </c>
      <c r="C61" s="161">
        <f>[1]UKUPNO!H413</f>
        <v>0</v>
      </c>
      <c r="D61" s="162">
        <f>[1]UKUPNO!I413</f>
        <v>0</v>
      </c>
      <c r="E61" s="163">
        <f>[1]UKUPNO!J413</f>
        <v>0</v>
      </c>
      <c r="F61" s="164">
        <f>[1]UKUPNO!K413</f>
        <v>0</v>
      </c>
      <c r="G61" s="163">
        <f>[1]UKUPNO!L413</f>
        <v>0</v>
      </c>
      <c r="H61" s="165">
        <f>[1]UKUPNO!M413</f>
        <v>0</v>
      </c>
      <c r="I61" s="166">
        <f>[1]UKUPNO!N413</f>
        <v>0</v>
      </c>
      <c r="J61" s="148"/>
      <c r="K61" s="169">
        <f t="shared" si="0"/>
        <v>0</v>
      </c>
      <c r="L61" s="170">
        <f t="shared" si="1"/>
        <v>0</v>
      </c>
    </row>
    <row r="62" spans="1:12" s="150" customFormat="1" ht="15" hidden="1" customHeight="1" x14ac:dyDescent="0.2">
      <c r="A62" s="174" t="s">
        <v>161</v>
      </c>
      <c r="B62" s="160">
        <f>[1]UKUPNO!G414</f>
        <v>0</v>
      </c>
      <c r="C62" s="161">
        <f>[1]UKUPNO!H414</f>
        <v>0</v>
      </c>
      <c r="D62" s="162">
        <f>[1]UKUPNO!I414</f>
        <v>0</v>
      </c>
      <c r="E62" s="163">
        <f>[1]UKUPNO!J414</f>
        <v>0</v>
      </c>
      <c r="F62" s="164">
        <f>[1]UKUPNO!K414</f>
        <v>0</v>
      </c>
      <c r="G62" s="163">
        <f>[1]UKUPNO!L414</f>
        <v>0</v>
      </c>
      <c r="H62" s="165">
        <f>[1]UKUPNO!M414</f>
        <v>0</v>
      </c>
      <c r="I62" s="166">
        <f>[1]UKUPNO!N414</f>
        <v>0</v>
      </c>
      <c r="J62" s="148"/>
      <c r="K62" s="169">
        <f t="shared" si="0"/>
        <v>0</v>
      </c>
      <c r="L62" s="170">
        <f t="shared" si="1"/>
        <v>0</v>
      </c>
    </row>
    <row r="63" spans="1:12" s="150" customFormat="1" ht="15" customHeight="1" x14ac:dyDescent="0.2">
      <c r="A63" s="159">
        <v>65268</v>
      </c>
      <c r="B63" s="160">
        <f>[1]UKUPNO!G415</f>
        <v>0</v>
      </c>
      <c r="C63" s="161">
        <f>[1]UKUPNO!H415</f>
        <v>0</v>
      </c>
      <c r="D63" s="162">
        <f>[1]UKUPNO!I415</f>
        <v>32007</v>
      </c>
      <c r="E63" s="163">
        <f>[1]UKUPNO!J415</f>
        <v>0</v>
      </c>
      <c r="F63" s="164">
        <f>[1]UKUPNO!K415</f>
        <v>0</v>
      </c>
      <c r="G63" s="163">
        <f>[1]UKUPNO!L415</f>
        <v>0</v>
      </c>
      <c r="H63" s="165">
        <f>[1]UKUPNO!M415</f>
        <v>0</v>
      </c>
      <c r="I63" s="166">
        <f>[1]UKUPNO!N415</f>
        <v>0</v>
      </c>
      <c r="J63" s="148"/>
      <c r="K63" s="169">
        <f t="shared" si="0"/>
        <v>32007</v>
      </c>
      <c r="L63" s="170">
        <f t="shared" si="1"/>
        <v>1</v>
      </c>
    </row>
    <row r="64" spans="1:12" s="150" customFormat="1" ht="15" customHeight="1" x14ac:dyDescent="0.2">
      <c r="A64" s="159" t="s">
        <v>164</v>
      </c>
      <c r="B64" s="160">
        <f>[1]UKUPNO!G416</f>
        <v>0</v>
      </c>
      <c r="C64" s="161">
        <f>[1]UKUPNO!H416</f>
        <v>0</v>
      </c>
      <c r="D64" s="162">
        <f>[1]UKUPNO!I416</f>
        <v>6665</v>
      </c>
      <c r="E64" s="163">
        <f>[1]UKUPNO!J416</f>
        <v>0</v>
      </c>
      <c r="F64" s="164">
        <f>[1]UKUPNO!K416</f>
        <v>0</v>
      </c>
      <c r="G64" s="163">
        <f>[1]UKUPNO!L416</f>
        <v>0</v>
      </c>
      <c r="H64" s="165">
        <f>[1]UKUPNO!M416</f>
        <v>0</v>
      </c>
      <c r="I64" s="166">
        <f>[1]UKUPNO!N416</f>
        <v>0</v>
      </c>
      <c r="J64" s="148"/>
      <c r="K64" s="169">
        <f t="shared" si="0"/>
        <v>6665</v>
      </c>
      <c r="L64" s="170">
        <f t="shared" si="1"/>
        <v>1</v>
      </c>
    </row>
    <row r="65" spans="1:12" s="150" customFormat="1" ht="15" hidden="1" customHeight="1" x14ac:dyDescent="0.2">
      <c r="A65" s="159">
        <v>65271</v>
      </c>
      <c r="B65" s="160">
        <f>[1]UKUPNO!G418</f>
        <v>0</v>
      </c>
      <c r="C65" s="161">
        <f>[1]UKUPNO!H418</f>
        <v>0</v>
      </c>
      <c r="D65" s="162">
        <f>[1]UKUPNO!I418</f>
        <v>0</v>
      </c>
      <c r="E65" s="163">
        <f>[1]UKUPNO!J418</f>
        <v>0</v>
      </c>
      <c r="F65" s="164">
        <f>[1]UKUPNO!K418</f>
        <v>0</v>
      </c>
      <c r="G65" s="163">
        <f>[1]UKUPNO!L418</f>
        <v>0</v>
      </c>
      <c r="H65" s="165">
        <f>[1]UKUPNO!M418</f>
        <v>0</v>
      </c>
      <c r="I65" s="166">
        <f>[1]UKUPNO!N418</f>
        <v>0</v>
      </c>
      <c r="J65" s="148"/>
      <c r="K65" s="169">
        <f t="shared" si="0"/>
        <v>0</v>
      </c>
      <c r="L65" s="170">
        <f t="shared" si="1"/>
        <v>0</v>
      </c>
    </row>
    <row r="66" spans="1:12" s="150" customFormat="1" ht="15" hidden="1" customHeight="1" x14ac:dyDescent="0.2">
      <c r="A66" s="159">
        <v>65272</v>
      </c>
      <c r="B66" s="160">
        <f>[1]UKUPNO!G419</f>
        <v>0</v>
      </c>
      <c r="C66" s="161">
        <f>[1]UKUPNO!H419</f>
        <v>0</v>
      </c>
      <c r="D66" s="162">
        <f>[1]UKUPNO!I419</f>
        <v>0</v>
      </c>
      <c r="E66" s="163">
        <f>[1]UKUPNO!J419</f>
        <v>0</v>
      </c>
      <c r="F66" s="164">
        <f>[1]UKUPNO!K419</f>
        <v>0</v>
      </c>
      <c r="G66" s="163">
        <f>[1]UKUPNO!L419</f>
        <v>0</v>
      </c>
      <c r="H66" s="165">
        <f>[1]UKUPNO!M419</f>
        <v>0</v>
      </c>
      <c r="I66" s="166">
        <f>[1]UKUPNO!N419</f>
        <v>0</v>
      </c>
      <c r="J66" s="148"/>
      <c r="K66" s="169">
        <f t="shared" si="0"/>
        <v>0</v>
      </c>
      <c r="L66" s="170">
        <f t="shared" si="1"/>
        <v>0</v>
      </c>
    </row>
    <row r="67" spans="1:12" s="150" customFormat="1" ht="15" customHeight="1" x14ac:dyDescent="0.2">
      <c r="A67" s="159">
        <v>66141</v>
      </c>
      <c r="B67" s="160">
        <f>[1]UKUPNO!G423</f>
        <v>0</v>
      </c>
      <c r="C67" s="161">
        <f>[1]UKUPNO!H423</f>
        <v>3350</v>
      </c>
      <c r="D67" s="162">
        <f>[1]UKUPNO!I423</f>
        <v>0</v>
      </c>
      <c r="E67" s="163">
        <f>[1]UKUPNO!J423</f>
        <v>0</v>
      </c>
      <c r="F67" s="164">
        <f>[1]UKUPNO!K423</f>
        <v>0</v>
      </c>
      <c r="G67" s="163">
        <f>[1]UKUPNO!L423</f>
        <v>0</v>
      </c>
      <c r="H67" s="165">
        <f>[1]UKUPNO!M423</f>
        <v>0</v>
      </c>
      <c r="I67" s="166">
        <f>[1]UKUPNO!N423</f>
        <v>0</v>
      </c>
      <c r="J67" s="148"/>
      <c r="K67" s="169">
        <f t="shared" si="0"/>
        <v>3350</v>
      </c>
      <c r="L67" s="170">
        <f t="shared" si="1"/>
        <v>1</v>
      </c>
    </row>
    <row r="68" spans="1:12" s="150" customFormat="1" ht="15" hidden="1" customHeight="1" x14ac:dyDescent="0.2">
      <c r="A68" s="159">
        <v>66142</v>
      </c>
      <c r="B68" s="160">
        <f>[1]UKUPNO!G424</f>
        <v>0</v>
      </c>
      <c r="C68" s="161">
        <f>[1]UKUPNO!H424</f>
        <v>0</v>
      </c>
      <c r="D68" s="162">
        <f>[1]UKUPNO!I424</f>
        <v>0</v>
      </c>
      <c r="E68" s="163">
        <f>[1]UKUPNO!J424</f>
        <v>0</v>
      </c>
      <c r="F68" s="164">
        <f>[1]UKUPNO!K424</f>
        <v>0</v>
      </c>
      <c r="G68" s="163">
        <f>[1]UKUPNO!L424</f>
        <v>0</v>
      </c>
      <c r="H68" s="165">
        <f>[1]UKUPNO!M424</f>
        <v>0</v>
      </c>
      <c r="I68" s="166">
        <f>[1]UKUPNO!N424</f>
        <v>0</v>
      </c>
      <c r="J68" s="148"/>
      <c r="K68" s="169">
        <f t="shared" si="0"/>
        <v>0</v>
      </c>
      <c r="L68" s="170">
        <f t="shared" si="1"/>
        <v>0</v>
      </c>
    </row>
    <row r="69" spans="1:12" s="150" customFormat="1" ht="15" customHeight="1" x14ac:dyDescent="0.2">
      <c r="A69" s="159">
        <v>66151</v>
      </c>
      <c r="B69" s="160">
        <f>[1]UKUPNO!G426</f>
        <v>0</v>
      </c>
      <c r="C69" s="161">
        <f>[1]UKUPNO!H426</f>
        <v>39548</v>
      </c>
      <c r="D69" s="162">
        <f>[1]UKUPNO!I426</f>
        <v>0</v>
      </c>
      <c r="E69" s="163">
        <f>[1]UKUPNO!J426</f>
        <v>0</v>
      </c>
      <c r="F69" s="164">
        <f>[1]UKUPNO!K426</f>
        <v>0</v>
      </c>
      <c r="G69" s="163">
        <f>[1]UKUPNO!L426</f>
        <v>0</v>
      </c>
      <c r="H69" s="165">
        <f>[1]UKUPNO!M426</f>
        <v>0</v>
      </c>
      <c r="I69" s="166">
        <f>[1]UKUPNO!N426</f>
        <v>0</v>
      </c>
      <c r="J69" s="148"/>
      <c r="K69" s="169">
        <f t="shared" si="0"/>
        <v>39548</v>
      </c>
      <c r="L69" s="170">
        <f t="shared" si="1"/>
        <v>1</v>
      </c>
    </row>
    <row r="70" spans="1:12" s="150" customFormat="1" ht="15" hidden="1" customHeight="1" x14ac:dyDescent="0.2">
      <c r="A70" s="159" t="s">
        <v>181</v>
      </c>
      <c r="B70" s="160">
        <f>[1]UKUPNO!G429</f>
        <v>0</v>
      </c>
      <c r="C70" s="161">
        <f>[1]UKUPNO!H429</f>
        <v>0</v>
      </c>
      <c r="D70" s="162">
        <f>[1]UKUPNO!I429</f>
        <v>0</v>
      </c>
      <c r="E70" s="163">
        <f>[1]UKUPNO!J429</f>
        <v>0</v>
      </c>
      <c r="F70" s="164">
        <f>[1]UKUPNO!K429</f>
        <v>0</v>
      </c>
      <c r="G70" s="163">
        <f>[1]UKUPNO!L429</f>
        <v>0</v>
      </c>
      <c r="H70" s="165">
        <f>[1]UKUPNO!M429</f>
        <v>0</v>
      </c>
      <c r="I70" s="166">
        <f>[1]UKUPNO!N429</f>
        <v>0</v>
      </c>
      <c r="J70" s="148"/>
      <c r="K70" s="169">
        <f t="shared" ref="K70:K120" si="2">SUM(B70:I70)</f>
        <v>0</v>
      </c>
      <c r="L70" s="170">
        <f t="shared" ref="L70:L120" si="3">IF(K70=0,0,1)</f>
        <v>0</v>
      </c>
    </row>
    <row r="71" spans="1:12" s="150" customFormat="1" ht="15" hidden="1" customHeight="1" x14ac:dyDescent="0.2">
      <c r="A71" s="159" t="s">
        <v>183</v>
      </c>
      <c r="B71" s="160">
        <f>[1]UKUPNO!G430</f>
        <v>0</v>
      </c>
      <c r="C71" s="161">
        <f>[1]UKUPNO!H430</f>
        <v>0</v>
      </c>
      <c r="D71" s="162">
        <f>[1]UKUPNO!I430</f>
        <v>0</v>
      </c>
      <c r="E71" s="163">
        <f>[1]UKUPNO!J430</f>
        <v>0</v>
      </c>
      <c r="F71" s="164">
        <f>[1]UKUPNO!K430</f>
        <v>0</v>
      </c>
      <c r="G71" s="163">
        <f>[1]UKUPNO!L430</f>
        <v>0</v>
      </c>
      <c r="H71" s="165">
        <f>[1]UKUPNO!M430</f>
        <v>0</v>
      </c>
      <c r="I71" s="166">
        <f>[1]UKUPNO!N430</f>
        <v>0</v>
      </c>
      <c r="J71" s="148"/>
      <c r="K71" s="169">
        <f t="shared" si="2"/>
        <v>0</v>
      </c>
      <c r="L71" s="170">
        <f t="shared" si="3"/>
        <v>0</v>
      </c>
    </row>
    <row r="72" spans="1:12" s="150" customFormat="1" ht="15" hidden="1" customHeight="1" x14ac:dyDescent="0.2">
      <c r="A72" s="159" t="s">
        <v>185</v>
      </c>
      <c r="B72" s="160">
        <f>[1]UKUPNO!G431</f>
        <v>0</v>
      </c>
      <c r="C72" s="161">
        <f>[1]UKUPNO!H431</f>
        <v>0</v>
      </c>
      <c r="D72" s="162">
        <f>[1]UKUPNO!I431</f>
        <v>0</v>
      </c>
      <c r="E72" s="163">
        <f>[1]UKUPNO!J431</f>
        <v>0</v>
      </c>
      <c r="F72" s="164">
        <f>[1]UKUPNO!K431</f>
        <v>0</v>
      </c>
      <c r="G72" s="163">
        <f>[1]UKUPNO!L431</f>
        <v>1350</v>
      </c>
      <c r="H72" s="165">
        <f>[1]UKUPNO!M431</f>
        <v>0</v>
      </c>
      <c r="I72" s="166">
        <f>[1]UKUPNO!N431</f>
        <v>0</v>
      </c>
      <c r="J72" s="148"/>
      <c r="K72" s="169">
        <f t="shared" si="2"/>
        <v>1350</v>
      </c>
      <c r="L72" s="170">
        <f t="shared" si="3"/>
        <v>1</v>
      </c>
    </row>
    <row r="73" spans="1:12" s="150" customFormat="1" ht="15" hidden="1" customHeight="1" x14ac:dyDescent="0.2">
      <c r="A73" s="159" t="s">
        <v>187</v>
      </c>
      <c r="B73" s="160">
        <f>[1]UKUPNO!G432</f>
        <v>0</v>
      </c>
      <c r="C73" s="161">
        <f>[1]UKUPNO!H432</f>
        <v>0</v>
      </c>
      <c r="D73" s="162">
        <f>[1]UKUPNO!I432</f>
        <v>0</v>
      </c>
      <c r="E73" s="163">
        <f>[1]UKUPNO!J432</f>
        <v>0</v>
      </c>
      <c r="F73" s="164">
        <f>[1]UKUPNO!K432</f>
        <v>0</v>
      </c>
      <c r="G73" s="163">
        <f>[1]UKUPNO!L432</f>
        <v>0</v>
      </c>
      <c r="H73" s="165">
        <f>[1]UKUPNO!M432</f>
        <v>0</v>
      </c>
      <c r="I73" s="166">
        <f>[1]UKUPNO!N432</f>
        <v>0</v>
      </c>
      <c r="J73" s="148"/>
      <c r="K73" s="169">
        <f t="shared" si="2"/>
        <v>0</v>
      </c>
      <c r="L73" s="170">
        <f t="shared" si="3"/>
        <v>0</v>
      </c>
    </row>
    <row r="74" spans="1:12" s="150" customFormat="1" ht="15" hidden="1" customHeight="1" x14ac:dyDescent="0.2">
      <c r="A74" s="159" t="s">
        <v>191</v>
      </c>
      <c r="B74" s="160">
        <f>[1]UKUPNO!G434</f>
        <v>0</v>
      </c>
      <c r="C74" s="161">
        <f>[1]UKUPNO!H434</f>
        <v>0</v>
      </c>
      <c r="D74" s="162">
        <f>[1]UKUPNO!I434</f>
        <v>0</v>
      </c>
      <c r="E74" s="163">
        <f>[1]UKUPNO!J434</f>
        <v>0</v>
      </c>
      <c r="F74" s="164">
        <f>[1]UKUPNO!K434</f>
        <v>0</v>
      </c>
      <c r="G74" s="163">
        <f>[1]UKUPNO!L434</f>
        <v>0</v>
      </c>
      <c r="H74" s="165">
        <f>[1]UKUPNO!M434</f>
        <v>0</v>
      </c>
      <c r="I74" s="166">
        <f>[1]UKUPNO!N434</f>
        <v>0</v>
      </c>
      <c r="J74" s="148"/>
      <c r="K74" s="169">
        <f t="shared" si="2"/>
        <v>0</v>
      </c>
      <c r="L74" s="170">
        <f t="shared" si="3"/>
        <v>0</v>
      </c>
    </row>
    <row r="75" spans="1:12" s="150" customFormat="1" ht="15" customHeight="1" x14ac:dyDescent="0.2">
      <c r="A75" s="159" t="s">
        <v>193</v>
      </c>
      <c r="B75" s="160">
        <f>[1]UKUPNO!G435</f>
        <v>0</v>
      </c>
      <c r="C75" s="161">
        <f>[1]UKUPNO!H435</f>
        <v>0</v>
      </c>
      <c r="D75" s="162">
        <f>[1]UKUPNO!I435</f>
        <v>0</v>
      </c>
      <c r="E75" s="163">
        <f>[1]UKUPNO!J435</f>
        <v>0</v>
      </c>
      <c r="F75" s="164">
        <f>[1]UKUPNO!K435</f>
        <v>0</v>
      </c>
      <c r="G75" s="163">
        <f>[1]UKUPNO!L435</f>
        <v>5000</v>
      </c>
      <c r="H75" s="165">
        <f>[1]UKUPNO!M435</f>
        <v>0</v>
      </c>
      <c r="I75" s="166">
        <f>[1]UKUPNO!N435</f>
        <v>0</v>
      </c>
      <c r="J75" s="148"/>
      <c r="K75" s="169">
        <f t="shared" si="2"/>
        <v>5000</v>
      </c>
      <c r="L75" s="170">
        <f t="shared" si="3"/>
        <v>1</v>
      </c>
    </row>
    <row r="76" spans="1:12" s="150" customFormat="1" ht="15" hidden="1" customHeight="1" x14ac:dyDescent="0.2">
      <c r="A76" s="159" t="s">
        <v>195</v>
      </c>
      <c r="B76" s="160">
        <f>[1]UKUPNO!G436</f>
        <v>0</v>
      </c>
      <c r="C76" s="161">
        <f>[1]UKUPNO!H436</f>
        <v>0</v>
      </c>
      <c r="D76" s="162">
        <f>[1]UKUPNO!I436</f>
        <v>0</v>
      </c>
      <c r="E76" s="163">
        <f>[1]UKUPNO!J436</f>
        <v>0</v>
      </c>
      <c r="F76" s="164">
        <f>[1]UKUPNO!K436</f>
        <v>0</v>
      </c>
      <c r="G76" s="163">
        <f>[1]UKUPNO!L436</f>
        <v>2000</v>
      </c>
      <c r="H76" s="165">
        <f>[1]UKUPNO!M436</f>
        <v>0</v>
      </c>
      <c r="I76" s="166">
        <f>[1]UKUPNO!N436</f>
        <v>0</v>
      </c>
      <c r="J76" s="148"/>
      <c r="K76" s="169">
        <f t="shared" si="2"/>
        <v>2000</v>
      </c>
      <c r="L76" s="170">
        <f t="shared" si="3"/>
        <v>1</v>
      </c>
    </row>
    <row r="77" spans="1:12" s="150" customFormat="1" ht="15" hidden="1" customHeight="1" x14ac:dyDescent="0.2">
      <c r="A77" s="159" t="s">
        <v>197</v>
      </c>
      <c r="B77" s="160">
        <f>[1]UKUPNO!G437</f>
        <v>0</v>
      </c>
      <c r="C77" s="161">
        <f>[1]UKUPNO!H437</f>
        <v>0</v>
      </c>
      <c r="D77" s="162">
        <f>[1]UKUPNO!I437</f>
        <v>0</v>
      </c>
      <c r="E77" s="163">
        <f>[1]UKUPNO!J437</f>
        <v>0</v>
      </c>
      <c r="F77" s="164">
        <f>[1]UKUPNO!K437</f>
        <v>0</v>
      </c>
      <c r="G77" s="163">
        <f>[1]UKUPNO!L437</f>
        <v>0</v>
      </c>
      <c r="H77" s="165">
        <f>[1]UKUPNO!M437</f>
        <v>0</v>
      </c>
      <c r="I77" s="166">
        <f>[1]UKUPNO!N437</f>
        <v>0</v>
      </c>
      <c r="J77" s="148"/>
      <c r="K77" s="169">
        <f t="shared" si="2"/>
        <v>0</v>
      </c>
      <c r="L77" s="170">
        <f t="shared" si="3"/>
        <v>0</v>
      </c>
    </row>
    <row r="78" spans="1:12" s="150" customFormat="1" ht="15" customHeight="1" x14ac:dyDescent="0.2">
      <c r="A78" s="159">
        <v>67111</v>
      </c>
      <c r="B78" s="160">
        <f>[1]UKUPNO!G441</f>
        <v>1473194</v>
      </c>
      <c r="C78" s="161">
        <f>[1]UKUPNO!H441</f>
        <v>0</v>
      </c>
      <c r="D78" s="162">
        <f>[1]UKUPNO!I441</f>
        <v>0</v>
      </c>
      <c r="E78" s="163">
        <f>[1]UKUPNO!J441</f>
        <v>0</v>
      </c>
      <c r="F78" s="164">
        <f>[1]UKUPNO!K441</f>
        <v>0</v>
      </c>
      <c r="G78" s="163">
        <f>[1]UKUPNO!L441</f>
        <v>0</v>
      </c>
      <c r="H78" s="165">
        <f>[1]UKUPNO!M441</f>
        <v>0</v>
      </c>
      <c r="I78" s="166">
        <f>[1]UKUPNO!N441</f>
        <v>0</v>
      </c>
      <c r="J78" s="148"/>
      <c r="K78" s="169">
        <f t="shared" si="2"/>
        <v>1473194</v>
      </c>
      <c r="L78" s="170">
        <f t="shared" si="3"/>
        <v>1</v>
      </c>
    </row>
    <row r="79" spans="1:12" s="150" customFormat="1" ht="15" customHeight="1" thickBot="1" x14ac:dyDescent="0.25">
      <c r="A79" s="159">
        <v>67121</v>
      </c>
      <c r="B79" s="160">
        <f>[1]UKUPNO!G443</f>
        <v>17384</v>
      </c>
      <c r="C79" s="161">
        <f>[1]UKUPNO!H443</f>
        <v>0</v>
      </c>
      <c r="D79" s="162">
        <f>[1]UKUPNO!I443</f>
        <v>0</v>
      </c>
      <c r="E79" s="163">
        <f>[1]UKUPNO!J443</f>
        <v>0</v>
      </c>
      <c r="F79" s="164">
        <f>[1]UKUPNO!K443</f>
        <v>0</v>
      </c>
      <c r="G79" s="163">
        <f>[1]UKUPNO!L443</f>
        <v>0</v>
      </c>
      <c r="H79" s="165">
        <f>[1]UKUPNO!M443</f>
        <v>0</v>
      </c>
      <c r="I79" s="166">
        <f>[1]UKUPNO!N443</f>
        <v>0</v>
      </c>
      <c r="J79" s="148"/>
      <c r="K79" s="169">
        <f t="shared" si="2"/>
        <v>17384</v>
      </c>
      <c r="L79" s="170">
        <f t="shared" si="3"/>
        <v>1</v>
      </c>
    </row>
    <row r="80" spans="1:12" s="150" customFormat="1" ht="15" hidden="1" customHeight="1" x14ac:dyDescent="0.2">
      <c r="A80" s="159">
        <v>67141</v>
      </c>
      <c r="B80" s="160">
        <f>[1]UKUPNO!G445</f>
        <v>0</v>
      </c>
      <c r="C80" s="161">
        <f>[1]UKUPNO!H445</f>
        <v>0</v>
      </c>
      <c r="D80" s="162">
        <f>[1]UKUPNO!I445</f>
        <v>0</v>
      </c>
      <c r="E80" s="163">
        <f>[1]UKUPNO!J445</f>
        <v>0</v>
      </c>
      <c r="F80" s="164">
        <f>[1]UKUPNO!K445</f>
        <v>0</v>
      </c>
      <c r="G80" s="163">
        <f>[1]UKUPNO!L445</f>
        <v>0</v>
      </c>
      <c r="H80" s="165">
        <f>[1]UKUPNO!M445</f>
        <v>0</v>
      </c>
      <c r="I80" s="166">
        <f>[1]UKUPNO!N445</f>
        <v>0</v>
      </c>
      <c r="J80" s="148"/>
      <c r="K80" s="169">
        <f t="shared" si="2"/>
        <v>0</v>
      </c>
      <c r="L80" s="170">
        <f t="shared" si="3"/>
        <v>0</v>
      </c>
    </row>
    <row r="81" spans="1:12" s="150" customFormat="1" ht="15" hidden="1" customHeight="1" x14ac:dyDescent="0.2">
      <c r="A81" s="159">
        <v>68311</v>
      </c>
      <c r="B81" s="160">
        <f>[1]UKUPNO!G449</f>
        <v>0</v>
      </c>
      <c r="C81" s="161">
        <f>[1]UKUPNO!H449</f>
        <v>0</v>
      </c>
      <c r="D81" s="162">
        <f>[1]UKUPNO!I449</f>
        <v>510</v>
      </c>
      <c r="E81" s="163">
        <f>[1]UKUPNO!J449</f>
        <v>0</v>
      </c>
      <c r="F81" s="164">
        <f>[1]UKUPNO!K449</f>
        <v>0</v>
      </c>
      <c r="G81" s="163">
        <f>[1]UKUPNO!L449</f>
        <v>0</v>
      </c>
      <c r="H81" s="165">
        <f>[1]UKUPNO!M449</f>
        <v>0</v>
      </c>
      <c r="I81" s="166">
        <f>[1]UKUPNO!N449</f>
        <v>0</v>
      </c>
      <c r="J81" s="148"/>
      <c r="K81" s="169">
        <f t="shared" si="2"/>
        <v>510</v>
      </c>
      <c r="L81" s="170">
        <f t="shared" si="3"/>
        <v>1</v>
      </c>
    </row>
    <row r="82" spans="1:12" s="150" customFormat="1" ht="15" hidden="1" customHeight="1" x14ac:dyDescent="0.2">
      <c r="A82" s="175" t="s">
        <v>214</v>
      </c>
      <c r="B82" s="160">
        <f>[1]UKUPNO!G454</f>
        <v>0</v>
      </c>
      <c r="C82" s="161">
        <f>[1]UKUPNO!H454</f>
        <v>0</v>
      </c>
      <c r="D82" s="162">
        <f>[1]UKUPNO!I454</f>
        <v>0</v>
      </c>
      <c r="E82" s="163">
        <f>[1]UKUPNO!J454</f>
        <v>0</v>
      </c>
      <c r="F82" s="164">
        <f>[1]UKUPNO!K454</f>
        <v>0</v>
      </c>
      <c r="G82" s="163">
        <f>[1]UKUPNO!L454</f>
        <v>0</v>
      </c>
      <c r="H82" s="165">
        <f>[1]UKUPNO!M454</f>
        <v>0</v>
      </c>
      <c r="I82" s="166">
        <f>[1]UKUPNO!N454</f>
        <v>0</v>
      </c>
      <c r="J82" s="148"/>
      <c r="K82" s="169">
        <f t="shared" si="2"/>
        <v>0</v>
      </c>
      <c r="L82" s="170">
        <f t="shared" si="3"/>
        <v>0</v>
      </c>
    </row>
    <row r="83" spans="1:12" s="150" customFormat="1" ht="15" hidden="1" customHeight="1" x14ac:dyDescent="0.2">
      <c r="A83" s="175" t="s">
        <v>216</v>
      </c>
      <c r="B83" s="160">
        <f>[1]UKUPNO!G455</f>
        <v>0</v>
      </c>
      <c r="C83" s="161">
        <f>[1]UKUPNO!H455</f>
        <v>0</v>
      </c>
      <c r="D83" s="162">
        <f>[1]UKUPNO!I455</f>
        <v>0</v>
      </c>
      <c r="E83" s="163">
        <f>[1]UKUPNO!J455</f>
        <v>0</v>
      </c>
      <c r="F83" s="164">
        <f>[1]UKUPNO!K455</f>
        <v>0</v>
      </c>
      <c r="G83" s="163">
        <f>[1]UKUPNO!L455</f>
        <v>0</v>
      </c>
      <c r="H83" s="165">
        <f>[1]UKUPNO!M455</f>
        <v>0</v>
      </c>
      <c r="I83" s="166">
        <f>[1]UKUPNO!N455</f>
        <v>0</v>
      </c>
      <c r="J83" s="148"/>
      <c r="K83" s="169">
        <f t="shared" si="2"/>
        <v>0</v>
      </c>
      <c r="L83" s="170">
        <f t="shared" si="3"/>
        <v>0</v>
      </c>
    </row>
    <row r="84" spans="1:12" s="150" customFormat="1" ht="15" hidden="1" customHeight="1" x14ac:dyDescent="0.2">
      <c r="A84" s="175" t="s">
        <v>220</v>
      </c>
      <c r="B84" s="160">
        <f>[1]UKUPNO!G457</f>
        <v>0</v>
      </c>
      <c r="C84" s="161">
        <f>[1]UKUPNO!H457</f>
        <v>0</v>
      </c>
      <c r="D84" s="162">
        <f>[1]UKUPNO!I457</f>
        <v>0</v>
      </c>
      <c r="E84" s="163">
        <f>[1]UKUPNO!J457</f>
        <v>0</v>
      </c>
      <c r="F84" s="164">
        <f>[1]UKUPNO!K457</f>
        <v>0</v>
      </c>
      <c r="G84" s="163">
        <f>[1]UKUPNO!L457</f>
        <v>0</v>
      </c>
      <c r="H84" s="165">
        <f>[1]UKUPNO!M457</f>
        <v>0</v>
      </c>
      <c r="I84" s="166">
        <f>[1]UKUPNO!N457</f>
        <v>0</v>
      </c>
      <c r="J84" s="148"/>
      <c r="K84" s="169">
        <f t="shared" si="2"/>
        <v>0</v>
      </c>
      <c r="L84" s="170">
        <f t="shared" si="3"/>
        <v>0</v>
      </c>
    </row>
    <row r="85" spans="1:12" s="150" customFormat="1" ht="15" hidden="1" customHeight="1" x14ac:dyDescent="0.2">
      <c r="A85" s="175" t="s">
        <v>222</v>
      </c>
      <c r="B85" s="160">
        <f>[1]UKUPNO!G458</f>
        <v>0</v>
      </c>
      <c r="C85" s="161">
        <f>[1]UKUPNO!H458</f>
        <v>0</v>
      </c>
      <c r="D85" s="162">
        <f>[1]UKUPNO!I458</f>
        <v>0</v>
      </c>
      <c r="E85" s="163">
        <f>[1]UKUPNO!J458</f>
        <v>0</v>
      </c>
      <c r="F85" s="164">
        <f>[1]UKUPNO!K458</f>
        <v>0</v>
      </c>
      <c r="G85" s="163">
        <f>[1]UKUPNO!L458</f>
        <v>0</v>
      </c>
      <c r="H85" s="165">
        <f>[1]UKUPNO!M458</f>
        <v>0</v>
      </c>
      <c r="I85" s="166">
        <f>[1]UKUPNO!N458</f>
        <v>0</v>
      </c>
      <c r="J85" s="148"/>
      <c r="K85" s="169">
        <f t="shared" si="2"/>
        <v>0</v>
      </c>
      <c r="L85" s="170">
        <f t="shared" si="3"/>
        <v>0</v>
      </c>
    </row>
    <row r="86" spans="1:12" s="150" customFormat="1" ht="15" hidden="1" customHeight="1" x14ac:dyDescent="0.2">
      <c r="A86" s="175" t="s">
        <v>224</v>
      </c>
      <c r="B86" s="160">
        <f>[1]UKUPNO!G459</f>
        <v>0</v>
      </c>
      <c r="C86" s="161">
        <f>[1]UKUPNO!H459</f>
        <v>0</v>
      </c>
      <c r="D86" s="162">
        <f>[1]UKUPNO!I459</f>
        <v>0</v>
      </c>
      <c r="E86" s="163">
        <f>[1]UKUPNO!J459</f>
        <v>0</v>
      </c>
      <c r="F86" s="164">
        <f>[1]UKUPNO!K459</f>
        <v>0</v>
      </c>
      <c r="G86" s="163">
        <f>[1]UKUPNO!L459</f>
        <v>0</v>
      </c>
      <c r="H86" s="165">
        <f>[1]UKUPNO!M459</f>
        <v>0</v>
      </c>
      <c r="I86" s="166">
        <f>[1]UKUPNO!N459</f>
        <v>0</v>
      </c>
      <c r="J86" s="148"/>
      <c r="K86" s="169">
        <f t="shared" si="2"/>
        <v>0</v>
      </c>
      <c r="L86" s="170">
        <f t="shared" si="3"/>
        <v>0</v>
      </c>
    </row>
    <row r="87" spans="1:12" s="150" customFormat="1" ht="15" hidden="1" customHeight="1" x14ac:dyDescent="0.2">
      <c r="A87" s="175" t="s">
        <v>226</v>
      </c>
      <c r="B87" s="160">
        <f>[1]UKUPNO!G460</f>
        <v>0</v>
      </c>
      <c r="C87" s="161">
        <f>[1]UKUPNO!H460</f>
        <v>0</v>
      </c>
      <c r="D87" s="162">
        <f>[1]UKUPNO!I460</f>
        <v>0</v>
      </c>
      <c r="E87" s="163">
        <f>[1]UKUPNO!J460</f>
        <v>0</v>
      </c>
      <c r="F87" s="164">
        <f>[1]UKUPNO!K460</f>
        <v>0</v>
      </c>
      <c r="G87" s="163">
        <f>[1]UKUPNO!L460</f>
        <v>0</v>
      </c>
      <c r="H87" s="165">
        <f>[1]UKUPNO!M460</f>
        <v>0</v>
      </c>
      <c r="I87" s="166">
        <f>[1]UKUPNO!N460</f>
        <v>0</v>
      </c>
      <c r="J87" s="148"/>
      <c r="K87" s="169">
        <f t="shared" si="2"/>
        <v>0</v>
      </c>
      <c r="L87" s="170">
        <f t="shared" si="3"/>
        <v>0</v>
      </c>
    </row>
    <row r="88" spans="1:12" s="150" customFormat="1" ht="15" hidden="1" customHeight="1" x14ac:dyDescent="0.2">
      <c r="A88" s="175" t="s">
        <v>232</v>
      </c>
      <c r="B88" s="160">
        <f>[1]UKUPNO!G463</f>
        <v>0</v>
      </c>
      <c r="C88" s="161">
        <f>[1]UKUPNO!H463</f>
        <v>0</v>
      </c>
      <c r="D88" s="162">
        <f>[1]UKUPNO!I463</f>
        <v>0</v>
      </c>
      <c r="E88" s="163">
        <f>[1]UKUPNO!J463</f>
        <v>0</v>
      </c>
      <c r="F88" s="164">
        <f>[1]UKUPNO!K463</f>
        <v>0</v>
      </c>
      <c r="G88" s="163">
        <f>[1]UKUPNO!L463</f>
        <v>0</v>
      </c>
      <c r="H88" s="165">
        <f>[1]UKUPNO!M463</f>
        <v>0</v>
      </c>
      <c r="I88" s="166">
        <f>[1]UKUPNO!N463</f>
        <v>0</v>
      </c>
      <c r="J88" s="148"/>
      <c r="K88" s="169">
        <f t="shared" si="2"/>
        <v>0</v>
      </c>
      <c r="L88" s="170">
        <f t="shared" si="3"/>
        <v>0</v>
      </c>
    </row>
    <row r="89" spans="1:12" s="150" customFormat="1" ht="15" hidden="1" customHeight="1" x14ac:dyDescent="0.2">
      <c r="A89" s="175" t="s">
        <v>234</v>
      </c>
      <c r="B89" s="160">
        <f>[1]UKUPNO!G464</f>
        <v>0</v>
      </c>
      <c r="C89" s="161">
        <f>[1]UKUPNO!H464</f>
        <v>0</v>
      </c>
      <c r="D89" s="162">
        <f>[1]UKUPNO!I464</f>
        <v>0</v>
      </c>
      <c r="E89" s="163">
        <f>[1]UKUPNO!J464</f>
        <v>0</v>
      </c>
      <c r="F89" s="164">
        <f>[1]UKUPNO!K464</f>
        <v>0</v>
      </c>
      <c r="G89" s="163">
        <f>[1]UKUPNO!L464</f>
        <v>0</v>
      </c>
      <c r="H89" s="165">
        <f>[1]UKUPNO!M464</f>
        <v>0</v>
      </c>
      <c r="I89" s="166">
        <f>[1]UKUPNO!N464</f>
        <v>0</v>
      </c>
      <c r="J89" s="148"/>
      <c r="K89" s="169">
        <f t="shared" si="2"/>
        <v>0</v>
      </c>
      <c r="L89" s="170">
        <f t="shared" si="3"/>
        <v>0</v>
      </c>
    </row>
    <row r="90" spans="1:12" s="150" customFormat="1" ht="15" hidden="1" customHeight="1" x14ac:dyDescent="0.2">
      <c r="A90" s="175" t="s">
        <v>236</v>
      </c>
      <c r="B90" s="160">
        <f>[1]UKUPNO!G465</f>
        <v>0</v>
      </c>
      <c r="C90" s="161">
        <f>[1]UKUPNO!H465</f>
        <v>0</v>
      </c>
      <c r="D90" s="162">
        <f>[1]UKUPNO!I465</f>
        <v>0</v>
      </c>
      <c r="E90" s="163">
        <f>[1]UKUPNO!J465</f>
        <v>0</v>
      </c>
      <c r="F90" s="164">
        <f>[1]UKUPNO!K465</f>
        <v>0</v>
      </c>
      <c r="G90" s="163">
        <f>[1]UKUPNO!L465</f>
        <v>0</v>
      </c>
      <c r="H90" s="165">
        <f>[1]UKUPNO!M465</f>
        <v>0</v>
      </c>
      <c r="I90" s="166">
        <f>[1]UKUPNO!N465</f>
        <v>0</v>
      </c>
      <c r="J90" s="148"/>
      <c r="K90" s="169">
        <f t="shared" si="2"/>
        <v>0</v>
      </c>
      <c r="L90" s="170">
        <f t="shared" si="3"/>
        <v>0</v>
      </c>
    </row>
    <row r="91" spans="1:12" s="150" customFormat="1" ht="15" hidden="1" customHeight="1" x14ac:dyDescent="0.2">
      <c r="A91" s="175" t="s">
        <v>240</v>
      </c>
      <c r="B91" s="160">
        <f>[1]UKUPNO!G467</f>
        <v>0</v>
      </c>
      <c r="C91" s="161">
        <f>[1]UKUPNO!H467</f>
        <v>0</v>
      </c>
      <c r="D91" s="162">
        <f>[1]UKUPNO!I467</f>
        <v>0</v>
      </c>
      <c r="E91" s="163">
        <f>[1]UKUPNO!J467</f>
        <v>0</v>
      </c>
      <c r="F91" s="164">
        <f>[1]UKUPNO!K467</f>
        <v>0</v>
      </c>
      <c r="G91" s="163">
        <f>[1]UKUPNO!L467</f>
        <v>0</v>
      </c>
      <c r="H91" s="165">
        <f>[1]UKUPNO!M467</f>
        <v>0</v>
      </c>
      <c r="I91" s="166">
        <f>[1]UKUPNO!N467</f>
        <v>0</v>
      </c>
      <c r="J91" s="148"/>
      <c r="K91" s="169">
        <f t="shared" si="2"/>
        <v>0</v>
      </c>
      <c r="L91" s="170">
        <f t="shared" si="3"/>
        <v>0</v>
      </c>
    </row>
    <row r="92" spans="1:12" s="150" customFormat="1" ht="15" hidden="1" customHeight="1" x14ac:dyDescent="0.2">
      <c r="A92" s="175" t="s">
        <v>242</v>
      </c>
      <c r="B92" s="160">
        <f>[1]UKUPNO!G468</f>
        <v>0</v>
      </c>
      <c r="C92" s="161">
        <f>[1]UKUPNO!H468</f>
        <v>0</v>
      </c>
      <c r="D92" s="162">
        <f>[1]UKUPNO!I468</f>
        <v>0</v>
      </c>
      <c r="E92" s="163">
        <f>[1]UKUPNO!J468</f>
        <v>0</v>
      </c>
      <c r="F92" s="164">
        <f>[1]UKUPNO!K468</f>
        <v>0</v>
      </c>
      <c r="G92" s="163">
        <f>[1]UKUPNO!L468</f>
        <v>0</v>
      </c>
      <c r="H92" s="165">
        <f>[1]UKUPNO!M468</f>
        <v>0</v>
      </c>
      <c r="I92" s="166">
        <f>[1]UKUPNO!N468</f>
        <v>0</v>
      </c>
      <c r="J92" s="148"/>
      <c r="K92" s="169">
        <f t="shared" si="2"/>
        <v>0</v>
      </c>
      <c r="L92" s="170">
        <f t="shared" si="3"/>
        <v>0</v>
      </c>
    </row>
    <row r="93" spans="1:12" s="150" customFormat="1" ht="15" hidden="1" customHeight="1" x14ac:dyDescent="0.2">
      <c r="A93" s="175" t="s">
        <v>244</v>
      </c>
      <c r="B93" s="160">
        <f>[1]UKUPNO!G469</f>
        <v>0</v>
      </c>
      <c r="C93" s="161">
        <f>[1]UKUPNO!H469</f>
        <v>0</v>
      </c>
      <c r="D93" s="162">
        <f>[1]UKUPNO!I469</f>
        <v>0</v>
      </c>
      <c r="E93" s="163">
        <f>[1]UKUPNO!J469</f>
        <v>0</v>
      </c>
      <c r="F93" s="164">
        <f>[1]UKUPNO!K469</f>
        <v>0</v>
      </c>
      <c r="G93" s="163">
        <f>[1]UKUPNO!L469</f>
        <v>0</v>
      </c>
      <c r="H93" s="165">
        <f>[1]UKUPNO!M469</f>
        <v>0</v>
      </c>
      <c r="I93" s="166">
        <f>[1]UKUPNO!N469</f>
        <v>0</v>
      </c>
      <c r="J93" s="148"/>
      <c r="K93" s="169">
        <f t="shared" si="2"/>
        <v>0</v>
      </c>
      <c r="L93" s="170">
        <f t="shared" si="3"/>
        <v>0</v>
      </c>
    </row>
    <row r="94" spans="1:12" s="150" customFormat="1" ht="15" hidden="1" customHeight="1" x14ac:dyDescent="0.2">
      <c r="A94" s="175" t="s">
        <v>246</v>
      </c>
      <c r="B94" s="160">
        <f>[1]UKUPNO!G470</f>
        <v>0</v>
      </c>
      <c r="C94" s="161">
        <f>[1]UKUPNO!H470</f>
        <v>0</v>
      </c>
      <c r="D94" s="162">
        <f>[1]UKUPNO!I470</f>
        <v>0</v>
      </c>
      <c r="E94" s="163">
        <f>[1]UKUPNO!J470</f>
        <v>0</v>
      </c>
      <c r="F94" s="164">
        <f>[1]UKUPNO!K470</f>
        <v>0</v>
      </c>
      <c r="G94" s="163">
        <f>[1]UKUPNO!L470</f>
        <v>0</v>
      </c>
      <c r="H94" s="165">
        <f>[1]UKUPNO!M470</f>
        <v>0</v>
      </c>
      <c r="I94" s="166">
        <f>[1]UKUPNO!N470</f>
        <v>0</v>
      </c>
      <c r="J94" s="148"/>
      <c r="K94" s="169">
        <f t="shared" si="2"/>
        <v>0</v>
      </c>
      <c r="L94" s="170">
        <f t="shared" si="3"/>
        <v>0</v>
      </c>
    </row>
    <row r="95" spans="1:12" s="150" customFormat="1" ht="15" hidden="1" customHeight="1" x14ac:dyDescent="0.2">
      <c r="A95" s="175" t="s">
        <v>250</v>
      </c>
      <c r="B95" s="160">
        <f>[1]UKUPNO!G472</f>
        <v>0</v>
      </c>
      <c r="C95" s="161">
        <f>[1]UKUPNO!H472</f>
        <v>0</v>
      </c>
      <c r="D95" s="162">
        <f>[1]UKUPNO!I472</f>
        <v>0</v>
      </c>
      <c r="E95" s="163">
        <f>[1]UKUPNO!J472</f>
        <v>0</v>
      </c>
      <c r="F95" s="164">
        <f>[1]UKUPNO!K472</f>
        <v>0</v>
      </c>
      <c r="G95" s="163">
        <f>[1]UKUPNO!L472</f>
        <v>0</v>
      </c>
      <c r="H95" s="165">
        <f>[1]UKUPNO!M472</f>
        <v>0</v>
      </c>
      <c r="I95" s="166">
        <f>[1]UKUPNO!N472</f>
        <v>0</v>
      </c>
      <c r="J95" s="148"/>
      <c r="K95" s="169">
        <f t="shared" si="2"/>
        <v>0</v>
      </c>
      <c r="L95" s="170">
        <f t="shared" si="3"/>
        <v>0</v>
      </c>
    </row>
    <row r="96" spans="1:12" s="150" customFormat="1" ht="15" hidden="1" customHeight="1" x14ac:dyDescent="0.2">
      <c r="A96" s="175" t="s">
        <v>252</v>
      </c>
      <c r="B96" s="160">
        <f>[1]UKUPNO!G473</f>
        <v>0</v>
      </c>
      <c r="C96" s="161">
        <f>[1]UKUPNO!H473</f>
        <v>0</v>
      </c>
      <c r="D96" s="162">
        <f>[1]UKUPNO!I473</f>
        <v>0</v>
      </c>
      <c r="E96" s="163">
        <f>[1]UKUPNO!J473</f>
        <v>0</v>
      </c>
      <c r="F96" s="164">
        <f>[1]UKUPNO!K473</f>
        <v>0</v>
      </c>
      <c r="G96" s="163">
        <f>[1]UKUPNO!L473</f>
        <v>0</v>
      </c>
      <c r="H96" s="165">
        <f>[1]UKUPNO!M473</f>
        <v>0</v>
      </c>
      <c r="I96" s="166">
        <f>[1]UKUPNO!N473</f>
        <v>0</v>
      </c>
      <c r="J96" s="148"/>
      <c r="K96" s="169">
        <f t="shared" si="2"/>
        <v>0</v>
      </c>
      <c r="L96" s="170">
        <f t="shared" si="3"/>
        <v>0</v>
      </c>
    </row>
    <row r="97" spans="1:12" s="150" customFormat="1" ht="15" hidden="1" customHeight="1" x14ac:dyDescent="0.2">
      <c r="A97" s="175" t="s">
        <v>254</v>
      </c>
      <c r="B97" s="160">
        <f>[1]UKUPNO!G474</f>
        <v>0</v>
      </c>
      <c r="C97" s="161">
        <f>[1]UKUPNO!H474</f>
        <v>0</v>
      </c>
      <c r="D97" s="162">
        <f>[1]UKUPNO!I474</f>
        <v>0</v>
      </c>
      <c r="E97" s="163">
        <f>[1]UKUPNO!J474</f>
        <v>0</v>
      </c>
      <c r="F97" s="164">
        <f>[1]UKUPNO!K474</f>
        <v>0</v>
      </c>
      <c r="G97" s="163">
        <f>[1]UKUPNO!L474</f>
        <v>0</v>
      </c>
      <c r="H97" s="165">
        <f>[1]UKUPNO!M474</f>
        <v>0</v>
      </c>
      <c r="I97" s="166">
        <f>[1]UKUPNO!N474</f>
        <v>0</v>
      </c>
      <c r="J97" s="148"/>
      <c r="K97" s="169">
        <f t="shared" si="2"/>
        <v>0</v>
      </c>
      <c r="L97" s="170">
        <f t="shared" si="3"/>
        <v>0</v>
      </c>
    </row>
    <row r="98" spans="1:12" s="150" customFormat="1" ht="15" hidden="1" customHeight="1" x14ac:dyDescent="0.2">
      <c r="A98" s="175" t="s">
        <v>256</v>
      </c>
      <c r="B98" s="160">
        <f>[1]UKUPNO!G475</f>
        <v>0</v>
      </c>
      <c r="C98" s="161">
        <f>[1]UKUPNO!H475</f>
        <v>0</v>
      </c>
      <c r="D98" s="162">
        <f>[1]UKUPNO!I475</f>
        <v>0</v>
      </c>
      <c r="E98" s="163">
        <f>[1]UKUPNO!J475</f>
        <v>0</v>
      </c>
      <c r="F98" s="164">
        <f>[1]UKUPNO!K475</f>
        <v>0</v>
      </c>
      <c r="G98" s="163">
        <f>[1]UKUPNO!L475</f>
        <v>0</v>
      </c>
      <c r="H98" s="165">
        <f>[1]UKUPNO!M475</f>
        <v>0</v>
      </c>
      <c r="I98" s="166">
        <f>[1]UKUPNO!N475</f>
        <v>0</v>
      </c>
      <c r="J98" s="148"/>
      <c r="K98" s="169">
        <f t="shared" si="2"/>
        <v>0</v>
      </c>
      <c r="L98" s="170">
        <f t="shared" si="3"/>
        <v>0</v>
      </c>
    </row>
    <row r="99" spans="1:12" s="150" customFormat="1" ht="15" hidden="1" customHeight="1" x14ac:dyDescent="0.2">
      <c r="A99" s="175" t="s">
        <v>260</v>
      </c>
      <c r="B99" s="160">
        <f>[1]UKUPNO!G477</f>
        <v>0</v>
      </c>
      <c r="C99" s="161">
        <f>[1]UKUPNO!H477</f>
        <v>0</v>
      </c>
      <c r="D99" s="162">
        <f>[1]UKUPNO!I477</f>
        <v>0</v>
      </c>
      <c r="E99" s="163">
        <f>[1]UKUPNO!J477</f>
        <v>0</v>
      </c>
      <c r="F99" s="164">
        <f>[1]UKUPNO!K477</f>
        <v>0</v>
      </c>
      <c r="G99" s="163">
        <f>[1]UKUPNO!L477</f>
        <v>0</v>
      </c>
      <c r="H99" s="165">
        <f>[1]UKUPNO!M477</f>
        <v>0</v>
      </c>
      <c r="I99" s="166">
        <f>[1]UKUPNO!N477</f>
        <v>0</v>
      </c>
      <c r="J99" s="148"/>
      <c r="K99" s="169">
        <f t="shared" si="2"/>
        <v>0</v>
      </c>
      <c r="L99" s="170">
        <f t="shared" si="3"/>
        <v>0</v>
      </c>
    </row>
    <row r="100" spans="1:12" s="150" customFormat="1" ht="15" hidden="1" customHeight="1" x14ac:dyDescent="0.2">
      <c r="A100" s="175" t="s">
        <v>262</v>
      </c>
      <c r="B100" s="160">
        <f>[1]UKUPNO!G478</f>
        <v>0</v>
      </c>
      <c r="C100" s="161">
        <f>[1]UKUPNO!H478</f>
        <v>0</v>
      </c>
      <c r="D100" s="162">
        <f>[1]UKUPNO!I478</f>
        <v>0</v>
      </c>
      <c r="E100" s="163">
        <f>[1]UKUPNO!J478</f>
        <v>0</v>
      </c>
      <c r="F100" s="164">
        <f>[1]UKUPNO!K478</f>
        <v>0</v>
      </c>
      <c r="G100" s="163">
        <f>[1]UKUPNO!L478</f>
        <v>0</v>
      </c>
      <c r="H100" s="165">
        <f>[1]UKUPNO!M478</f>
        <v>0</v>
      </c>
      <c r="I100" s="166">
        <f>[1]UKUPNO!N478</f>
        <v>0</v>
      </c>
      <c r="J100" s="148"/>
      <c r="K100" s="169">
        <f t="shared" si="2"/>
        <v>0</v>
      </c>
      <c r="L100" s="170">
        <f t="shared" si="3"/>
        <v>0</v>
      </c>
    </row>
    <row r="101" spans="1:12" s="150" customFormat="1" ht="15" hidden="1" customHeight="1" x14ac:dyDescent="0.2">
      <c r="A101" s="175" t="s">
        <v>266</v>
      </c>
      <c r="B101" s="160">
        <f>[1]UKUPNO!G480</f>
        <v>0</v>
      </c>
      <c r="C101" s="161">
        <f>[1]UKUPNO!H480</f>
        <v>0</v>
      </c>
      <c r="D101" s="162">
        <f>[1]UKUPNO!I480</f>
        <v>0</v>
      </c>
      <c r="E101" s="163">
        <f>[1]UKUPNO!J480</f>
        <v>0</v>
      </c>
      <c r="F101" s="164">
        <f>[1]UKUPNO!K480</f>
        <v>0</v>
      </c>
      <c r="G101" s="163">
        <f>[1]UKUPNO!L480</f>
        <v>0</v>
      </c>
      <c r="H101" s="165">
        <f>[1]UKUPNO!M480</f>
        <v>0</v>
      </c>
      <c r="I101" s="166">
        <f>[1]UKUPNO!N480</f>
        <v>0</v>
      </c>
      <c r="J101" s="148"/>
      <c r="K101" s="169">
        <f t="shared" si="2"/>
        <v>0</v>
      </c>
      <c r="L101" s="170">
        <f t="shared" si="3"/>
        <v>0</v>
      </c>
    </row>
    <row r="102" spans="1:12" s="150" customFormat="1" ht="15" hidden="1" customHeight="1" x14ac:dyDescent="0.2">
      <c r="A102" s="175" t="s">
        <v>268</v>
      </c>
      <c r="B102" s="160">
        <f>[1]UKUPNO!G481</f>
        <v>0</v>
      </c>
      <c r="C102" s="161">
        <f>[1]UKUPNO!H481</f>
        <v>0</v>
      </c>
      <c r="D102" s="162">
        <f>[1]UKUPNO!I481</f>
        <v>0</v>
      </c>
      <c r="E102" s="163">
        <f>[1]UKUPNO!J481</f>
        <v>0</v>
      </c>
      <c r="F102" s="164">
        <f>[1]UKUPNO!K481</f>
        <v>0</v>
      </c>
      <c r="G102" s="163">
        <f>[1]UKUPNO!L481</f>
        <v>0</v>
      </c>
      <c r="H102" s="165">
        <f>[1]UKUPNO!M481</f>
        <v>0</v>
      </c>
      <c r="I102" s="166">
        <f>[1]UKUPNO!N481</f>
        <v>0</v>
      </c>
      <c r="J102" s="148"/>
      <c r="K102" s="169">
        <f t="shared" si="2"/>
        <v>0</v>
      </c>
      <c r="L102" s="170">
        <f t="shared" si="3"/>
        <v>0</v>
      </c>
    </row>
    <row r="103" spans="1:12" s="150" customFormat="1" ht="15" hidden="1" customHeight="1" x14ac:dyDescent="0.2">
      <c r="A103" s="175" t="s">
        <v>270</v>
      </c>
      <c r="B103" s="160">
        <f>[1]UKUPNO!G482</f>
        <v>0</v>
      </c>
      <c r="C103" s="161">
        <f>[1]UKUPNO!H482</f>
        <v>0</v>
      </c>
      <c r="D103" s="162">
        <f>[1]UKUPNO!I482</f>
        <v>0</v>
      </c>
      <c r="E103" s="163">
        <f>[1]UKUPNO!J482</f>
        <v>0</v>
      </c>
      <c r="F103" s="164">
        <f>[1]UKUPNO!K482</f>
        <v>0</v>
      </c>
      <c r="G103" s="163">
        <f>[1]UKUPNO!L482</f>
        <v>0</v>
      </c>
      <c r="H103" s="165">
        <f>[1]UKUPNO!M482</f>
        <v>0</v>
      </c>
      <c r="I103" s="166">
        <f>[1]UKUPNO!N482</f>
        <v>0</v>
      </c>
      <c r="J103" s="148"/>
      <c r="K103" s="169">
        <f t="shared" si="2"/>
        <v>0</v>
      </c>
      <c r="L103" s="170">
        <f t="shared" si="3"/>
        <v>0</v>
      </c>
    </row>
    <row r="104" spans="1:12" s="150" customFormat="1" ht="15" hidden="1" customHeight="1" x14ac:dyDescent="0.2">
      <c r="A104" s="175" t="s">
        <v>272</v>
      </c>
      <c r="B104" s="160">
        <f>[1]UKUPNO!G483</f>
        <v>0</v>
      </c>
      <c r="C104" s="161">
        <f>[1]UKUPNO!H483</f>
        <v>0</v>
      </c>
      <c r="D104" s="162">
        <f>[1]UKUPNO!I483</f>
        <v>0</v>
      </c>
      <c r="E104" s="163">
        <f>[1]UKUPNO!J483</f>
        <v>0</v>
      </c>
      <c r="F104" s="164">
        <f>[1]UKUPNO!K483</f>
        <v>0</v>
      </c>
      <c r="G104" s="163">
        <f>[1]UKUPNO!L483</f>
        <v>0</v>
      </c>
      <c r="H104" s="165">
        <f>[1]UKUPNO!M483</f>
        <v>0</v>
      </c>
      <c r="I104" s="166">
        <f>[1]UKUPNO!N483</f>
        <v>0</v>
      </c>
      <c r="J104" s="148"/>
      <c r="K104" s="169">
        <f t="shared" si="2"/>
        <v>0</v>
      </c>
      <c r="L104" s="170">
        <f t="shared" si="3"/>
        <v>0</v>
      </c>
    </row>
    <row r="105" spans="1:12" s="150" customFormat="1" ht="15" hidden="1" customHeight="1" x14ac:dyDescent="0.2">
      <c r="A105" s="175" t="s">
        <v>276</v>
      </c>
      <c r="B105" s="160">
        <f>[1]UKUPNO!G485</f>
        <v>0</v>
      </c>
      <c r="C105" s="161">
        <f>[1]UKUPNO!H485</f>
        <v>0</v>
      </c>
      <c r="D105" s="162">
        <f>[1]UKUPNO!I485</f>
        <v>0</v>
      </c>
      <c r="E105" s="163">
        <f>[1]UKUPNO!J485</f>
        <v>0</v>
      </c>
      <c r="F105" s="164">
        <f>[1]UKUPNO!K485</f>
        <v>0</v>
      </c>
      <c r="G105" s="163">
        <f>[1]UKUPNO!L485</f>
        <v>0</v>
      </c>
      <c r="H105" s="165">
        <f>[1]UKUPNO!M485</f>
        <v>0</v>
      </c>
      <c r="I105" s="166">
        <f>[1]UKUPNO!N485</f>
        <v>0</v>
      </c>
      <c r="J105" s="148"/>
      <c r="K105" s="169">
        <f t="shared" si="2"/>
        <v>0</v>
      </c>
      <c r="L105" s="170">
        <f t="shared" si="3"/>
        <v>0</v>
      </c>
    </row>
    <row r="106" spans="1:12" s="150" customFormat="1" ht="15" hidden="1" customHeight="1" x14ac:dyDescent="0.2">
      <c r="A106" s="175" t="s">
        <v>278</v>
      </c>
      <c r="B106" s="160">
        <f>[1]UKUPNO!G486</f>
        <v>0</v>
      </c>
      <c r="C106" s="161">
        <f>[1]UKUPNO!H486</f>
        <v>0</v>
      </c>
      <c r="D106" s="162">
        <f>[1]UKUPNO!I486</f>
        <v>0</v>
      </c>
      <c r="E106" s="163">
        <f>[1]UKUPNO!J486</f>
        <v>0</v>
      </c>
      <c r="F106" s="164">
        <f>[1]UKUPNO!K486</f>
        <v>0</v>
      </c>
      <c r="G106" s="163">
        <f>[1]UKUPNO!L486</f>
        <v>0</v>
      </c>
      <c r="H106" s="165">
        <f>[1]UKUPNO!M486</f>
        <v>0</v>
      </c>
      <c r="I106" s="166">
        <f>[1]UKUPNO!N486</f>
        <v>0</v>
      </c>
      <c r="J106" s="148"/>
      <c r="K106" s="169">
        <f t="shared" si="2"/>
        <v>0</v>
      </c>
      <c r="L106" s="170">
        <f t="shared" si="3"/>
        <v>0</v>
      </c>
    </row>
    <row r="107" spans="1:12" s="150" customFormat="1" ht="15" hidden="1" customHeight="1" x14ac:dyDescent="0.2">
      <c r="A107" s="175" t="s">
        <v>282</v>
      </c>
      <c r="B107" s="160">
        <f>[1]UKUPNO!G488</f>
        <v>0</v>
      </c>
      <c r="C107" s="161">
        <f>[1]UKUPNO!H488</f>
        <v>0</v>
      </c>
      <c r="D107" s="162">
        <f>[1]UKUPNO!I488</f>
        <v>0</v>
      </c>
      <c r="E107" s="163">
        <f>[1]UKUPNO!J488</f>
        <v>0</v>
      </c>
      <c r="F107" s="164">
        <f>[1]UKUPNO!K488</f>
        <v>0</v>
      </c>
      <c r="G107" s="163">
        <f>[1]UKUPNO!L488</f>
        <v>0</v>
      </c>
      <c r="H107" s="165">
        <f>[1]UKUPNO!M488</f>
        <v>0</v>
      </c>
      <c r="I107" s="166">
        <f>[1]UKUPNO!N488</f>
        <v>0</v>
      </c>
      <c r="J107" s="148"/>
      <c r="K107" s="169">
        <f t="shared" si="2"/>
        <v>0</v>
      </c>
      <c r="L107" s="170">
        <f t="shared" si="3"/>
        <v>0</v>
      </c>
    </row>
    <row r="108" spans="1:12" s="150" customFormat="1" ht="15" hidden="1" customHeight="1" x14ac:dyDescent="0.2">
      <c r="A108" s="175" t="s">
        <v>284</v>
      </c>
      <c r="B108" s="160">
        <f>[1]UKUPNO!G489</f>
        <v>0</v>
      </c>
      <c r="C108" s="161">
        <f>[1]UKUPNO!H489</f>
        <v>0</v>
      </c>
      <c r="D108" s="162">
        <f>[1]UKUPNO!I489</f>
        <v>0</v>
      </c>
      <c r="E108" s="163">
        <f>[1]UKUPNO!J489</f>
        <v>0</v>
      </c>
      <c r="F108" s="164">
        <f>[1]UKUPNO!K489</f>
        <v>0</v>
      </c>
      <c r="G108" s="163">
        <f>[1]UKUPNO!L489</f>
        <v>0</v>
      </c>
      <c r="H108" s="165">
        <f>[1]UKUPNO!M489</f>
        <v>0</v>
      </c>
      <c r="I108" s="166">
        <f>[1]UKUPNO!N489</f>
        <v>0</v>
      </c>
      <c r="J108" s="148"/>
      <c r="K108" s="169">
        <f t="shared" si="2"/>
        <v>0</v>
      </c>
      <c r="L108" s="170">
        <f t="shared" si="3"/>
        <v>0</v>
      </c>
    </row>
    <row r="109" spans="1:12" s="150" customFormat="1" ht="15" hidden="1" customHeight="1" x14ac:dyDescent="0.2">
      <c r="A109" s="175" t="s">
        <v>286</v>
      </c>
      <c r="B109" s="160">
        <f>[1]UKUPNO!G490</f>
        <v>0</v>
      </c>
      <c r="C109" s="161">
        <f>[1]UKUPNO!H490</f>
        <v>0</v>
      </c>
      <c r="D109" s="162">
        <f>[1]UKUPNO!I490</f>
        <v>0</v>
      </c>
      <c r="E109" s="163">
        <f>[1]UKUPNO!J490</f>
        <v>0</v>
      </c>
      <c r="F109" s="164">
        <f>[1]UKUPNO!K490</f>
        <v>0</v>
      </c>
      <c r="G109" s="163">
        <f>[1]UKUPNO!L490</f>
        <v>0</v>
      </c>
      <c r="H109" s="165">
        <f>[1]UKUPNO!M490</f>
        <v>0</v>
      </c>
      <c r="I109" s="166">
        <f>[1]UKUPNO!N490</f>
        <v>0</v>
      </c>
      <c r="J109" s="148"/>
      <c r="K109" s="169">
        <f t="shared" si="2"/>
        <v>0</v>
      </c>
      <c r="L109" s="170">
        <f t="shared" si="3"/>
        <v>0</v>
      </c>
    </row>
    <row r="110" spans="1:12" s="150" customFormat="1" ht="15" hidden="1" customHeight="1" x14ac:dyDescent="0.2">
      <c r="A110" s="175" t="s">
        <v>292</v>
      </c>
      <c r="B110" s="160">
        <f>[1]UKUPNO!G493</f>
        <v>0</v>
      </c>
      <c r="C110" s="161">
        <f>[1]UKUPNO!H493</f>
        <v>0</v>
      </c>
      <c r="D110" s="162">
        <f>[1]UKUPNO!I493</f>
        <v>0</v>
      </c>
      <c r="E110" s="163">
        <f>[1]UKUPNO!J493</f>
        <v>0</v>
      </c>
      <c r="F110" s="164">
        <f>[1]UKUPNO!K493</f>
        <v>0</v>
      </c>
      <c r="G110" s="163">
        <f>[1]UKUPNO!L493</f>
        <v>0</v>
      </c>
      <c r="H110" s="165">
        <f>[1]UKUPNO!M493</f>
        <v>0</v>
      </c>
      <c r="I110" s="166">
        <f>[1]UKUPNO!N493</f>
        <v>0</v>
      </c>
      <c r="J110" s="148"/>
      <c r="K110" s="169">
        <f t="shared" si="2"/>
        <v>0</v>
      </c>
      <c r="L110" s="170">
        <f t="shared" si="3"/>
        <v>0</v>
      </c>
    </row>
    <row r="111" spans="1:12" s="150" customFormat="1" ht="15" hidden="1" customHeight="1" x14ac:dyDescent="0.2">
      <c r="A111" s="175" t="s">
        <v>294</v>
      </c>
      <c r="B111" s="160">
        <f>[1]UKUPNO!G494</f>
        <v>0</v>
      </c>
      <c r="C111" s="161">
        <f>[1]UKUPNO!H494</f>
        <v>0</v>
      </c>
      <c r="D111" s="162">
        <f>[1]UKUPNO!I494</f>
        <v>0</v>
      </c>
      <c r="E111" s="163">
        <f>[1]UKUPNO!J494</f>
        <v>0</v>
      </c>
      <c r="F111" s="164">
        <f>[1]UKUPNO!K494</f>
        <v>0</v>
      </c>
      <c r="G111" s="163">
        <f>[1]UKUPNO!L494</f>
        <v>0</v>
      </c>
      <c r="H111" s="165">
        <f>[1]UKUPNO!M494</f>
        <v>0</v>
      </c>
      <c r="I111" s="166">
        <f>[1]UKUPNO!N494</f>
        <v>0</v>
      </c>
      <c r="J111" s="148"/>
      <c r="K111" s="169">
        <f t="shared" si="2"/>
        <v>0</v>
      </c>
      <c r="L111" s="170">
        <f t="shared" si="3"/>
        <v>0</v>
      </c>
    </row>
    <row r="112" spans="1:12" s="150" customFormat="1" ht="15" hidden="1" customHeight="1" x14ac:dyDescent="0.2">
      <c r="A112" s="175" t="s">
        <v>296</v>
      </c>
      <c r="B112" s="160">
        <f>[1]UKUPNO!G495</f>
        <v>0</v>
      </c>
      <c r="C112" s="161">
        <f>[1]UKUPNO!H495</f>
        <v>0</v>
      </c>
      <c r="D112" s="162">
        <f>[1]UKUPNO!I495</f>
        <v>0</v>
      </c>
      <c r="E112" s="163">
        <f>[1]UKUPNO!J495</f>
        <v>0</v>
      </c>
      <c r="F112" s="164">
        <f>[1]UKUPNO!K495</f>
        <v>0</v>
      </c>
      <c r="G112" s="163">
        <f>[1]UKUPNO!L495</f>
        <v>0</v>
      </c>
      <c r="H112" s="165">
        <f>[1]UKUPNO!M495</f>
        <v>0</v>
      </c>
      <c r="I112" s="166">
        <f>[1]UKUPNO!N495</f>
        <v>0</v>
      </c>
      <c r="J112" s="148"/>
      <c r="K112" s="169">
        <f t="shared" si="2"/>
        <v>0</v>
      </c>
      <c r="L112" s="170">
        <f t="shared" si="3"/>
        <v>0</v>
      </c>
    </row>
    <row r="113" spans="1:12" s="150" customFormat="1" ht="15" hidden="1" customHeight="1" x14ac:dyDescent="0.2">
      <c r="A113" s="175" t="s">
        <v>298</v>
      </c>
      <c r="B113" s="160">
        <f>[1]UKUPNO!G496</f>
        <v>0</v>
      </c>
      <c r="C113" s="161">
        <f>[1]UKUPNO!H496</f>
        <v>0</v>
      </c>
      <c r="D113" s="162">
        <f>[1]UKUPNO!I496</f>
        <v>0</v>
      </c>
      <c r="E113" s="163">
        <f>[1]UKUPNO!J496</f>
        <v>0</v>
      </c>
      <c r="F113" s="164">
        <f>[1]UKUPNO!K496</f>
        <v>0</v>
      </c>
      <c r="G113" s="163">
        <f>[1]UKUPNO!L496</f>
        <v>0</v>
      </c>
      <c r="H113" s="165">
        <f>[1]UKUPNO!M496</f>
        <v>0</v>
      </c>
      <c r="I113" s="166">
        <f>[1]UKUPNO!N496</f>
        <v>0</v>
      </c>
      <c r="J113" s="148"/>
      <c r="K113" s="169">
        <f t="shared" si="2"/>
        <v>0</v>
      </c>
      <c r="L113" s="170">
        <f t="shared" si="3"/>
        <v>0</v>
      </c>
    </row>
    <row r="114" spans="1:12" s="150" customFormat="1" ht="15" hidden="1" customHeight="1" x14ac:dyDescent="0.2">
      <c r="A114" s="175" t="s">
        <v>300</v>
      </c>
      <c r="B114" s="160">
        <f>[1]UKUPNO!G497</f>
        <v>0</v>
      </c>
      <c r="C114" s="161">
        <f>[1]UKUPNO!H497</f>
        <v>0</v>
      </c>
      <c r="D114" s="162">
        <f>[1]UKUPNO!I497</f>
        <v>0</v>
      </c>
      <c r="E114" s="163">
        <f>[1]UKUPNO!J497</f>
        <v>0</v>
      </c>
      <c r="F114" s="164">
        <f>[1]UKUPNO!K497</f>
        <v>0</v>
      </c>
      <c r="G114" s="163">
        <f>[1]UKUPNO!L497</f>
        <v>0</v>
      </c>
      <c r="H114" s="165">
        <f>[1]UKUPNO!M497</f>
        <v>0</v>
      </c>
      <c r="I114" s="166">
        <f>[1]UKUPNO!N497</f>
        <v>0</v>
      </c>
      <c r="J114" s="148"/>
      <c r="K114" s="169">
        <f t="shared" si="2"/>
        <v>0</v>
      </c>
      <c r="L114" s="170">
        <f t="shared" si="3"/>
        <v>0</v>
      </c>
    </row>
    <row r="115" spans="1:12" s="150" customFormat="1" ht="15" hidden="1" customHeight="1" x14ac:dyDescent="0.2">
      <c r="A115" s="175" t="s">
        <v>306</v>
      </c>
      <c r="B115" s="160">
        <f>[1]UKUPNO!G500</f>
        <v>0</v>
      </c>
      <c r="C115" s="161">
        <f>[1]UKUPNO!H500</f>
        <v>0</v>
      </c>
      <c r="D115" s="162">
        <f>[1]UKUPNO!I500</f>
        <v>0</v>
      </c>
      <c r="E115" s="163">
        <f>[1]UKUPNO!J500</f>
        <v>0</v>
      </c>
      <c r="F115" s="164">
        <f>[1]UKUPNO!K500</f>
        <v>0</v>
      </c>
      <c r="G115" s="163">
        <f>[1]UKUPNO!L500</f>
        <v>0</v>
      </c>
      <c r="H115" s="165">
        <f>[1]UKUPNO!M500</f>
        <v>0</v>
      </c>
      <c r="I115" s="166">
        <f>[1]UKUPNO!N500</f>
        <v>0</v>
      </c>
      <c r="J115" s="148"/>
      <c r="K115" s="169">
        <f t="shared" si="2"/>
        <v>0</v>
      </c>
      <c r="L115" s="170">
        <f t="shared" si="3"/>
        <v>0</v>
      </c>
    </row>
    <row r="116" spans="1:12" s="150" customFormat="1" ht="15" hidden="1" customHeight="1" x14ac:dyDescent="0.2">
      <c r="A116" s="175" t="s">
        <v>312</v>
      </c>
      <c r="B116" s="160">
        <f>[1]UKUPNO!G503</f>
        <v>0</v>
      </c>
      <c r="C116" s="161">
        <f>[1]UKUPNO!H503</f>
        <v>0</v>
      </c>
      <c r="D116" s="162">
        <f>[1]UKUPNO!I503</f>
        <v>0</v>
      </c>
      <c r="E116" s="163">
        <f>[1]UKUPNO!J503</f>
        <v>0</v>
      </c>
      <c r="F116" s="164">
        <f>[1]UKUPNO!K503</f>
        <v>0</v>
      </c>
      <c r="G116" s="163">
        <f>[1]UKUPNO!L503</f>
        <v>0</v>
      </c>
      <c r="H116" s="165">
        <f>[1]UKUPNO!M503</f>
        <v>0</v>
      </c>
      <c r="I116" s="166">
        <f>[1]UKUPNO!N503</f>
        <v>0</v>
      </c>
      <c r="J116" s="148"/>
      <c r="K116" s="169">
        <f t="shared" si="2"/>
        <v>0</v>
      </c>
      <c r="L116" s="170">
        <f t="shared" si="3"/>
        <v>0</v>
      </c>
    </row>
    <row r="117" spans="1:12" s="150" customFormat="1" ht="15" hidden="1" customHeight="1" x14ac:dyDescent="0.2">
      <c r="A117" s="175" t="s">
        <v>315</v>
      </c>
      <c r="B117" s="160">
        <f>[1]UKUPNO!G505</f>
        <v>0</v>
      </c>
      <c r="C117" s="161">
        <f>[1]UKUPNO!H505</f>
        <v>0</v>
      </c>
      <c r="D117" s="162">
        <f>[1]UKUPNO!I505</f>
        <v>0</v>
      </c>
      <c r="E117" s="163">
        <f>[1]UKUPNO!J505</f>
        <v>0</v>
      </c>
      <c r="F117" s="164">
        <f>[1]UKUPNO!K505</f>
        <v>0</v>
      </c>
      <c r="G117" s="163">
        <f>[1]UKUPNO!L505</f>
        <v>0</v>
      </c>
      <c r="H117" s="165">
        <f>[1]UKUPNO!M505</f>
        <v>0</v>
      </c>
      <c r="I117" s="166">
        <f>[1]UKUPNO!N505</f>
        <v>0</v>
      </c>
      <c r="J117" s="148"/>
      <c r="K117" s="169">
        <f t="shared" si="2"/>
        <v>0</v>
      </c>
      <c r="L117" s="170">
        <f t="shared" si="3"/>
        <v>0</v>
      </c>
    </row>
    <row r="118" spans="1:12" s="150" customFormat="1" ht="15" hidden="1" customHeight="1" x14ac:dyDescent="0.2">
      <c r="A118" s="176" t="s">
        <v>324</v>
      </c>
      <c r="B118" s="160">
        <f>[1]UKUPNO!G510</f>
        <v>0</v>
      </c>
      <c r="C118" s="161">
        <f>[1]UKUPNO!H510</f>
        <v>0</v>
      </c>
      <c r="D118" s="162">
        <f>[1]UKUPNO!I510</f>
        <v>0</v>
      </c>
      <c r="E118" s="163">
        <f>[1]UKUPNO!J510</f>
        <v>0</v>
      </c>
      <c r="F118" s="164">
        <f>[1]UKUPNO!K510</f>
        <v>0</v>
      </c>
      <c r="G118" s="163">
        <f>[1]UKUPNO!L510</f>
        <v>0</v>
      </c>
      <c r="H118" s="165">
        <f>[1]UKUPNO!M510</f>
        <v>0</v>
      </c>
      <c r="I118" s="166">
        <f>[1]UKUPNO!N510</f>
        <v>0</v>
      </c>
      <c r="J118" s="148"/>
      <c r="K118" s="169">
        <f t="shared" si="2"/>
        <v>0</v>
      </c>
      <c r="L118" s="170">
        <f t="shared" si="3"/>
        <v>0</v>
      </c>
    </row>
    <row r="119" spans="1:12" s="150" customFormat="1" ht="15" hidden="1" customHeight="1" x14ac:dyDescent="0.2">
      <c r="A119" s="176" t="s">
        <v>326</v>
      </c>
      <c r="B119" s="160">
        <f>[1]UKUPNO!G511</f>
        <v>0</v>
      </c>
      <c r="C119" s="161">
        <f>[1]UKUPNO!H511</f>
        <v>0</v>
      </c>
      <c r="D119" s="162">
        <f>[1]UKUPNO!I511</f>
        <v>0</v>
      </c>
      <c r="E119" s="163">
        <f>[1]UKUPNO!J511</f>
        <v>0</v>
      </c>
      <c r="F119" s="164">
        <f>[1]UKUPNO!K511</f>
        <v>0</v>
      </c>
      <c r="G119" s="163">
        <f>[1]UKUPNO!L511</f>
        <v>0</v>
      </c>
      <c r="H119" s="165">
        <f>[1]UKUPNO!M511</f>
        <v>0</v>
      </c>
      <c r="I119" s="166">
        <f>[1]UKUPNO!N511</f>
        <v>0</v>
      </c>
      <c r="J119" s="148"/>
      <c r="K119" s="169">
        <f t="shared" si="2"/>
        <v>0</v>
      </c>
      <c r="L119" s="170">
        <f t="shared" si="3"/>
        <v>0</v>
      </c>
    </row>
    <row r="120" spans="1:12" s="150" customFormat="1" ht="15" hidden="1" customHeight="1" thickBot="1" x14ac:dyDescent="0.25">
      <c r="A120" s="177" t="s">
        <v>330</v>
      </c>
      <c r="B120" s="160">
        <f>[1]UKUPNO!G513</f>
        <v>0</v>
      </c>
      <c r="C120" s="161">
        <f>[1]UKUPNO!H513</f>
        <v>0</v>
      </c>
      <c r="D120" s="162">
        <f>[1]UKUPNO!I513</f>
        <v>0</v>
      </c>
      <c r="E120" s="163">
        <f>[1]UKUPNO!J513</f>
        <v>0</v>
      </c>
      <c r="F120" s="164">
        <f>[1]UKUPNO!K513</f>
        <v>0</v>
      </c>
      <c r="G120" s="163">
        <f>[1]UKUPNO!L513</f>
        <v>0</v>
      </c>
      <c r="H120" s="165">
        <f>[1]UKUPNO!M513</f>
        <v>0</v>
      </c>
      <c r="I120" s="166">
        <f>[1]UKUPNO!N513</f>
        <v>0</v>
      </c>
      <c r="J120" s="148"/>
      <c r="K120" s="169">
        <f t="shared" si="2"/>
        <v>0</v>
      </c>
      <c r="L120" s="170">
        <f t="shared" si="3"/>
        <v>0</v>
      </c>
    </row>
    <row r="121" spans="1:12" s="150" customFormat="1" ht="15" customHeight="1" thickBot="1" x14ac:dyDescent="0.25">
      <c r="A121" s="178" t="s">
        <v>349</v>
      </c>
      <c r="B121" s="179">
        <f>SUM(B5:B120)</f>
        <v>1490578</v>
      </c>
      <c r="C121" s="180">
        <f t="shared" ref="C121:I121" si="4">SUM(C5:C120)</f>
        <v>43000</v>
      </c>
      <c r="D121" s="180">
        <f t="shared" si="4"/>
        <v>638143.6</v>
      </c>
      <c r="E121" s="180">
        <f t="shared" si="4"/>
        <v>879159</v>
      </c>
      <c r="F121" s="180">
        <f t="shared" si="4"/>
        <v>9272790</v>
      </c>
      <c r="G121" s="180">
        <f t="shared" si="4"/>
        <v>8350</v>
      </c>
      <c r="H121" s="180">
        <f t="shared" si="4"/>
        <v>0</v>
      </c>
      <c r="I121" s="181">
        <f t="shared" si="4"/>
        <v>0</v>
      </c>
      <c r="J121" s="148"/>
      <c r="K121" s="148"/>
      <c r="L121" s="148"/>
    </row>
    <row r="122" spans="1:12" s="150" customFormat="1" ht="28.5" customHeight="1" thickBot="1" x14ac:dyDescent="0.25">
      <c r="A122" s="182" t="str">
        <f>[1]POČETNA!$K$16</f>
        <v>Ukupno prihodi i primici za 2019.</v>
      </c>
      <c r="B122" s="353">
        <f>B121+C121+D121+E121+F121+G121+H121+I121</f>
        <v>12332020.6</v>
      </c>
      <c r="C122" s="354"/>
      <c r="D122" s="354"/>
      <c r="E122" s="354"/>
      <c r="F122" s="354"/>
      <c r="G122" s="354"/>
      <c r="H122" s="354"/>
      <c r="I122" s="355"/>
      <c r="J122" s="148"/>
      <c r="K122" s="148"/>
      <c r="L122" s="148"/>
    </row>
    <row r="123" spans="1:12" x14ac:dyDescent="0.2">
      <c r="B123" s="184"/>
      <c r="D123" s="185"/>
      <c r="E123" s="186"/>
      <c r="F123" s="186"/>
    </row>
    <row r="124" spans="1:12" x14ac:dyDescent="0.2">
      <c r="C124" s="184"/>
      <c r="D124" s="185"/>
      <c r="E124" s="187"/>
      <c r="F124" s="187"/>
    </row>
    <row r="125" spans="1:12" x14ac:dyDescent="0.2">
      <c r="D125" s="188"/>
      <c r="E125" s="189"/>
      <c r="F125" s="189"/>
    </row>
    <row r="126" spans="1:12" ht="13.5" customHeight="1" x14ac:dyDescent="0.2">
      <c r="A126" s="184"/>
      <c r="D126" s="190"/>
      <c r="E126" s="186"/>
      <c r="F126" s="186"/>
    </row>
    <row r="127" spans="1:12" ht="13.5" customHeight="1" x14ac:dyDescent="0.2">
      <c r="B127" s="184"/>
      <c r="D127" s="191"/>
      <c r="E127" s="186"/>
      <c r="F127" s="186"/>
    </row>
    <row r="128" spans="1:12" ht="13.5" customHeight="1" x14ac:dyDescent="0.2">
      <c r="C128" s="184"/>
      <c r="D128" s="191"/>
      <c r="E128" s="192"/>
      <c r="F128" s="192"/>
    </row>
    <row r="129" spans="1:6" x14ac:dyDescent="0.2">
      <c r="C129" s="184"/>
      <c r="D129" s="188"/>
      <c r="E129" s="189"/>
      <c r="F129" s="189"/>
    </row>
    <row r="130" spans="1:6" x14ac:dyDescent="0.2">
      <c r="C130" s="184"/>
      <c r="D130" s="191"/>
      <c r="E130" s="192"/>
      <c r="F130" s="192"/>
    </row>
    <row r="131" spans="1:6" x14ac:dyDescent="0.2">
      <c r="D131" s="193"/>
      <c r="E131" s="194"/>
      <c r="F131" s="194"/>
    </row>
    <row r="132" spans="1:6" x14ac:dyDescent="0.2">
      <c r="C132" s="184"/>
      <c r="D132" s="185"/>
      <c r="E132" s="195"/>
      <c r="F132" s="195"/>
    </row>
    <row r="133" spans="1:6" x14ac:dyDescent="0.2">
      <c r="C133" s="184"/>
      <c r="D133" s="188"/>
      <c r="E133" s="196"/>
      <c r="F133" s="196"/>
    </row>
    <row r="134" spans="1:6" x14ac:dyDescent="0.2">
      <c r="D134" s="193"/>
      <c r="E134" s="197"/>
      <c r="F134" s="197"/>
    </row>
    <row r="135" spans="1:6" x14ac:dyDescent="0.2">
      <c r="B135" s="184"/>
      <c r="D135" s="198"/>
      <c r="E135" s="199"/>
      <c r="F135" s="199"/>
    </row>
    <row r="136" spans="1:6" x14ac:dyDescent="0.2">
      <c r="C136" s="184"/>
      <c r="D136" s="198"/>
      <c r="E136" s="192"/>
      <c r="F136" s="192"/>
    </row>
    <row r="137" spans="1:6" x14ac:dyDescent="0.2">
      <c r="C137" s="184"/>
      <c r="D137" s="188"/>
      <c r="E137" s="196"/>
      <c r="F137" s="196"/>
    </row>
    <row r="138" spans="1:6" x14ac:dyDescent="0.2">
      <c r="C138" s="184"/>
      <c r="D138" s="188"/>
      <c r="E138" s="196"/>
      <c r="F138" s="196"/>
    </row>
    <row r="139" spans="1:6" x14ac:dyDescent="0.2">
      <c r="D139" s="191"/>
      <c r="E139" s="200"/>
      <c r="F139" s="200"/>
    </row>
    <row r="140" spans="1:6" ht="17.25" customHeight="1" x14ac:dyDescent="0.2">
      <c r="A140" s="184"/>
      <c r="B140" s="184"/>
      <c r="C140" s="184"/>
      <c r="D140" s="201"/>
      <c r="E140" s="202"/>
      <c r="F140" s="202"/>
    </row>
    <row r="141" spans="1:6" ht="13.5" customHeight="1" x14ac:dyDescent="0.2">
      <c r="A141" s="184"/>
      <c r="B141" s="184"/>
      <c r="C141" s="184"/>
      <c r="D141" s="201"/>
      <c r="E141" s="202"/>
      <c r="F141" s="202"/>
    </row>
    <row r="142" spans="1:6" x14ac:dyDescent="0.2">
      <c r="A142" s="184"/>
      <c r="B142" s="184"/>
      <c r="C142" s="184"/>
      <c r="D142" s="201"/>
      <c r="E142" s="202"/>
      <c r="F142" s="202"/>
    </row>
    <row r="143" spans="1:6" x14ac:dyDescent="0.2">
      <c r="A143" s="184"/>
      <c r="B143" s="184"/>
      <c r="C143" s="184"/>
    </row>
    <row r="144" spans="1:6" x14ac:dyDescent="0.2">
      <c r="A144" s="184"/>
      <c r="B144" s="184"/>
      <c r="C144" s="184"/>
      <c r="D144" s="201"/>
      <c r="E144" s="202"/>
      <c r="F144" s="202"/>
    </row>
    <row r="145" spans="1:6" x14ac:dyDescent="0.2">
      <c r="A145" s="184"/>
      <c r="B145" s="184"/>
      <c r="C145" s="184"/>
      <c r="D145" s="201"/>
      <c r="E145" s="204"/>
      <c r="F145" s="204"/>
    </row>
    <row r="146" spans="1:6" x14ac:dyDescent="0.2">
      <c r="A146" s="184"/>
      <c r="B146" s="184"/>
      <c r="C146" s="184"/>
      <c r="D146" s="201"/>
      <c r="E146" s="202"/>
      <c r="F146" s="202"/>
    </row>
    <row r="147" spans="1:6" ht="22.5" customHeight="1" x14ac:dyDescent="0.2">
      <c r="A147" s="184"/>
      <c r="B147" s="184"/>
      <c r="C147" s="184"/>
      <c r="D147" s="201"/>
      <c r="E147" s="205"/>
      <c r="F147" s="205"/>
    </row>
    <row r="148" spans="1:6" ht="22.5" customHeight="1" x14ac:dyDescent="0.2">
      <c r="D148" s="188"/>
      <c r="E148" s="206"/>
      <c r="F148" s="206"/>
    </row>
  </sheetData>
  <sheetProtection password="CC51" sheet="1" scenarios="1" autoFilter="0"/>
  <autoFilter ref="K4:L120">
    <filterColumn colId="1">
      <filters>
        <filter val="1"/>
      </filters>
    </filterColumn>
  </autoFilter>
  <mergeCells count="2">
    <mergeCell ref="B3:I3"/>
    <mergeCell ref="B122:I122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8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14"/>
  <sheetViews>
    <sheetView topLeftCell="A31" zoomScaleNormal="100" zoomScaleSheetLayoutView="100" workbookViewId="0">
      <selection activeCell="F88" sqref="F88"/>
    </sheetView>
  </sheetViews>
  <sheetFormatPr defaultRowHeight="12.75" x14ac:dyDescent="0.2"/>
  <cols>
    <col min="1" max="1" width="10.140625" style="213" customWidth="1"/>
    <col min="2" max="2" width="41.5703125" style="296" customWidth="1"/>
    <col min="3" max="5" width="10.28515625" style="211" customWidth="1"/>
    <col min="6" max="6" width="6.7109375" style="212" customWidth="1"/>
    <col min="7" max="7" width="5" style="213" customWidth="1"/>
    <col min="8" max="8" width="10.85546875" style="214" bestFit="1" customWidth="1"/>
    <col min="9" max="9" width="9.140625" style="215"/>
    <col min="10" max="255" width="9.140625" style="213"/>
    <col min="256" max="256" width="0" style="213" hidden="1" customWidth="1"/>
    <col min="257" max="257" width="10.140625" style="213" customWidth="1"/>
    <col min="258" max="258" width="41.5703125" style="213" customWidth="1"/>
    <col min="259" max="261" width="10.28515625" style="213" customWidth="1"/>
    <col min="262" max="262" width="6.7109375" style="213" customWidth="1"/>
    <col min="263" max="263" width="0.42578125" style="213" customWidth="1"/>
    <col min="264" max="511" width="9.140625" style="213"/>
    <col min="512" max="512" width="0" style="213" hidden="1" customWidth="1"/>
    <col min="513" max="513" width="10.140625" style="213" customWidth="1"/>
    <col min="514" max="514" width="41.5703125" style="213" customWidth="1"/>
    <col min="515" max="517" width="10.28515625" style="213" customWidth="1"/>
    <col min="518" max="518" width="6.7109375" style="213" customWidth="1"/>
    <col min="519" max="519" width="0.42578125" style="213" customWidth="1"/>
    <col min="520" max="767" width="9.140625" style="213"/>
    <col min="768" max="768" width="0" style="213" hidden="1" customWidth="1"/>
    <col min="769" max="769" width="10.140625" style="213" customWidth="1"/>
    <col min="770" max="770" width="41.5703125" style="213" customWidth="1"/>
    <col min="771" max="773" width="10.28515625" style="213" customWidth="1"/>
    <col min="774" max="774" width="6.7109375" style="213" customWidth="1"/>
    <col min="775" max="775" width="0.42578125" style="213" customWidth="1"/>
    <col min="776" max="1023" width="9.140625" style="213"/>
    <col min="1024" max="1024" width="0" style="213" hidden="1" customWidth="1"/>
    <col min="1025" max="1025" width="10.140625" style="213" customWidth="1"/>
    <col min="1026" max="1026" width="41.5703125" style="213" customWidth="1"/>
    <col min="1027" max="1029" width="10.28515625" style="213" customWidth="1"/>
    <col min="1030" max="1030" width="6.7109375" style="213" customWidth="1"/>
    <col min="1031" max="1031" width="0.42578125" style="213" customWidth="1"/>
    <col min="1032" max="1279" width="9.140625" style="213"/>
    <col min="1280" max="1280" width="0" style="213" hidden="1" customWidth="1"/>
    <col min="1281" max="1281" width="10.140625" style="213" customWidth="1"/>
    <col min="1282" max="1282" width="41.5703125" style="213" customWidth="1"/>
    <col min="1283" max="1285" width="10.28515625" style="213" customWidth="1"/>
    <col min="1286" max="1286" width="6.7109375" style="213" customWidth="1"/>
    <col min="1287" max="1287" width="0.42578125" style="213" customWidth="1"/>
    <col min="1288" max="1535" width="9.140625" style="213"/>
    <col min="1536" max="1536" width="0" style="213" hidden="1" customWidth="1"/>
    <col min="1537" max="1537" width="10.140625" style="213" customWidth="1"/>
    <col min="1538" max="1538" width="41.5703125" style="213" customWidth="1"/>
    <col min="1539" max="1541" width="10.28515625" style="213" customWidth="1"/>
    <col min="1542" max="1542" width="6.7109375" style="213" customWidth="1"/>
    <col min="1543" max="1543" width="0.42578125" style="213" customWidth="1"/>
    <col min="1544" max="1791" width="9.140625" style="213"/>
    <col min="1792" max="1792" width="0" style="213" hidden="1" customWidth="1"/>
    <col min="1793" max="1793" width="10.140625" style="213" customWidth="1"/>
    <col min="1794" max="1794" width="41.5703125" style="213" customWidth="1"/>
    <col min="1795" max="1797" width="10.28515625" style="213" customWidth="1"/>
    <col min="1798" max="1798" width="6.7109375" style="213" customWidth="1"/>
    <col min="1799" max="1799" width="0.42578125" style="213" customWidth="1"/>
    <col min="1800" max="2047" width="9.140625" style="213"/>
    <col min="2048" max="2048" width="0" style="213" hidden="1" customWidth="1"/>
    <col min="2049" max="2049" width="10.140625" style="213" customWidth="1"/>
    <col min="2050" max="2050" width="41.5703125" style="213" customWidth="1"/>
    <col min="2051" max="2053" width="10.28515625" style="213" customWidth="1"/>
    <col min="2054" max="2054" width="6.7109375" style="213" customWidth="1"/>
    <col min="2055" max="2055" width="0.42578125" style="213" customWidth="1"/>
    <col min="2056" max="2303" width="9.140625" style="213"/>
    <col min="2304" max="2304" width="0" style="213" hidden="1" customWidth="1"/>
    <col min="2305" max="2305" width="10.140625" style="213" customWidth="1"/>
    <col min="2306" max="2306" width="41.5703125" style="213" customWidth="1"/>
    <col min="2307" max="2309" width="10.28515625" style="213" customWidth="1"/>
    <col min="2310" max="2310" width="6.7109375" style="213" customWidth="1"/>
    <col min="2311" max="2311" width="0.42578125" style="213" customWidth="1"/>
    <col min="2312" max="2559" width="9.140625" style="213"/>
    <col min="2560" max="2560" width="0" style="213" hidden="1" customWidth="1"/>
    <col min="2561" max="2561" width="10.140625" style="213" customWidth="1"/>
    <col min="2562" max="2562" width="41.5703125" style="213" customWidth="1"/>
    <col min="2563" max="2565" width="10.28515625" style="213" customWidth="1"/>
    <col min="2566" max="2566" width="6.7109375" style="213" customWidth="1"/>
    <col min="2567" max="2567" width="0.42578125" style="213" customWidth="1"/>
    <col min="2568" max="2815" width="9.140625" style="213"/>
    <col min="2816" max="2816" width="0" style="213" hidden="1" customWidth="1"/>
    <col min="2817" max="2817" width="10.140625" style="213" customWidth="1"/>
    <col min="2818" max="2818" width="41.5703125" style="213" customWidth="1"/>
    <col min="2819" max="2821" width="10.28515625" style="213" customWidth="1"/>
    <col min="2822" max="2822" width="6.7109375" style="213" customWidth="1"/>
    <col min="2823" max="2823" width="0.42578125" style="213" customWidth="1"/>
    <col min="2824" max="3071" width="9.140625" style="213"/>
    <col min="3072" max="3072" width="0" style="213" hidden="1" customWidth="1"/>
    <col min="3073" max="3073" width="10.140625" style="213" customWidth="1"/>
    <col min="3074" max="3074" width="41.5703125" style="213" customWidth="1"/>
    <col min="3075" max="3077" width="10.28515625" style="213" customWidth="1"/>
    <col min="3078" max="3078" width="6.7109375" style="213" customWidth="1"/>
    <col min="3079" max="3079" width="0.42578125" style="213" customWidth="1"/>
    <col min="3080" max="3327" width="9.140625" style="213"/>
    <col min="3328" max="3328" width="0" style="213" hidden="1" customWidth="1"/>
    <col min="3329" max="3329" width="10.140625" style="213" customWidth="1"/>
    <col min="3330" max="3330" width="41.5703125" style="213" customWidth="1"/>
    <col min="3331" max="3333" width="10.28515625" style="213" customWidth="1"/>
    <col min="3334" max="3334" width="6.7109375" style="213" customWidth="1"/>
    <col min="3335" max="3335" width="0.42578125" style="213" customWidth="1"/>
    <col min="3336" max="3583" width="9.140625" style="213"/>
    <col min="3584" max="3584" width="0" style="213" hidden="1" customWidth="1"/>
    <col min="3585" max="3585" width="10.140625" style="213" customWidth="1"/>
    <col min="3586" max="3586" width="41.5703125" style="213" customWidth="1"/>
    <col min="3587" max="3589" width="10.28515625" style="213" customWidth="1"/>
    <col min="3590" max="3590" width="6.7109375" style="213" customWidth="1"/>
    <col min="3591" max="3591" width="0.42578125" style="213" customWidth="1"/>
    <col min="3592" max="3839" width="9.140625" style="213"/>
    <col min="3840" max="3840" width="0" style="213" hidden="1" customWidth="1"/>
    <col min="3841" max="3841" width="10.140625" style="213" customWidth="1"/>
    <col min="3842" max="3842" width="41.5703125" style="213" customWidth="1"/>
    <col min="3843" max="3845" width="10.28515625" style="213" customWidth="1"/>
    <col min="3846" max="3846" width="6.7109375" style="213" customWidth="1"/>
    <col min="3847" max="3847" width="0.42578125" style="213" customWidth="1"/>
    <col min="3848" max="4095" width="9.140625" style="213"/>
    <col min="4096" max="4096" width="0" style="213" hidden="1" customWidth="1"/>
    <col min="4097" max="4097" width="10.140625" style="213" customWidth="1"/>
    <col min="4098" max="4098" width="41.5703125" style="213" customWidth="1"/>
    <col min="4099" max="4101" width="10.28515625" style="213" customWidth="1"/>
    <col min="4102" max="4102" width="6.7109375" style="213" customWidth="1"/>
    <col min="4103" max="4103" width="0.42578125" style="213" customWidth="1"/>
    <col min="4104" max="4351" width="9.140625" style="213"/>
    <col min="4352" max="4352" width="0" style="213" hidden="1" customWidth="1"/>
    <col min="4353" max="4353" width="10.140625" style="213" customWidth="1"/>
    <col min="4354" max="4354" width="41.5703125" style="213" customWidth="1"/>
    <col min="4355" max="4357" width="10.28515625" style="213" customWidth="1"/>
    <col min="4358" max="4358" width="6.7109375" style="213" customWidth="1"/>
    <col min="4359" max="4359" width="0.42578125" style="213" customWidth="1"/>
    <col min="4360" max="4607" width="9.140625" style="213"/>
    <col min="4608" max="4608" width="0" style="213" hidden="1" customWidth="1"/>
    <col min="4609" max="4609" width="10.140625" style="213" customWidth="1"/>
    <col min="4610" max="4610" width="41.5703125" style="213" customWidth="1"/>
    <col min="4611" max="4613" width="10.28515625" style="213" customWidth="1"/>
    <col min="4614" max="4614" width="6.7109375" style="213" customWidth="1"/>
    <col min="4615" max="4615" width="0.42578125" style="213" customWidth="1"/>
    <col min="4616" max="4863" width="9.140625" style="213"/>
    <col min="4864" max="4864" width="0" style="213" hidden="1" customWidth="1"/>
    <col min="4865" max="4865" width="10.140625" style="213" customWidth="1"/>
    <col min="4866" max="4866" width="41.5703125" style="213" customWidth="1"/>
    <col min="4867" max="4869" width="10.28515625" style="213" customWidth="1"/>
    <col min="4870" max="4870" width="6.7109375" style="213" customWidth="1"/>
    <col min="4871" max="4871" width="0.42578125" style="213" customWidth="1"/>
    <col min="4872" max="5119" width="9.140625" style="213"/>
    <col min="5120" max="5120" width="0" style="213" hidden="1" customWidth="1"/>
    <col min="5121" max="5121" width="10.140625" style="213" customWidth="1"/>
    <col min="5122" max="5122" width="41.5703125" style="213" customWidth="1"/>
    <col min="5123" max="5125" width="10.28515625" style="213" customWidth="1"/>
    <col min="5126" max="5126" width="6.7109375" style="213" customWidth="1"/>
    <col min="5127" max="5127" width="0.42578125" style="213" customWidth="1"/>
    <col min="5128" max="5375" width="9.140625" style="213"/>
    <col min="5376" max="5376" width="0" style="213" hidden="1" customWidth="1"/>
    <col min="5377" max="5377" width="10.140625" style="213" customWidth="1"/>
    <col min="5378" max="5378" width="41.5703125" style="213" customWidth="1"/>
    <col min="5379" max="5381" width="10.28515625" style="213" customWidth="1"/>
    <col min="5382" max="5382" width="6.7109375" style="213" customWidth="1"/>
    <col min="5383" max="5383" width="0.42578125" style="213" customWidth="1"/>
    <col min="5384" max="5631" width="9.140625" style="213"/>
    <col min="5632" max="5632" width="0" style="213" hidden="1" customWidth="1"/>
    <col min="5633" max="5633" width="10.140625" style="213" customWidth="1"/>
    <col min="5634" max="5634" width="41.5703125" style="213" customWidth="1"/>
    <col min="5635" max="5637" width="10.28515625" style="213" customWidth="1"/>
    <col min="5638" max="5638" width="6.7109375" style="213" customWidth="1"/>
    <col min="5639" max="5639" width="0.42578125" style="213" customWidth="1"/>
    <col min="5640" max="5887" width="9.140625" style="213"/>
    <col min="5888" max="5888" width="0" style="213" hidden="1" customWidth="1"/>
    <col min="5889" max="5889" width="10.140625" style="213" customWidth="1"/>
    <col min="5890" max="5890" width="41.5703125" style="213" customWidth="1"/>
    <col min="5891" max="5893" width="10.28515625" style="213" customWidth="1"/>
    <col min="5894" max="5894" width="6.7109375" style="213" customWidth="1"/>
    <col min="5895" max="5895" width="0.42578125" style="213" customWidth="1"/>
    <col min="5896" max="6143" width="9.140625" style="213"/>
    <col min="6144" max="6144" width="0" style="213" hidden="1" customWidth="1"/>
    <col min="6145" max="6145" width="10.140625" style="213" customWidth="1"/>
    <col min="6146" max="6146" width="41.5703125" style="213" customWidth="1"/>
    <col min="6147" max="6149" width="10.28515625" style="213" customWidth="1"/>
    <col min="6150" max="6150" width="6.7109375" style="213" customWidth="1"/>
    <col min="6151" max="6151" width="0.42578125" style="213" customWidth="1"/>
    <col min="6152" max="6399" width="9.140625" style="213"/>
    <col min="6400" max="6400" width="0" style="213" hidden="1" customWidth="1"/>
    <col min="6401" max="6401" width="10.140625" style="213" customWidth="1"/>
    <col min="6402" max="6402" width="41.5703125" style="213" customWidth="1"/>
    <col min="6403" max="6405" width="10.28515625" style="213" customWidth="1"/>
    <col min="6406" max="6406" width="6.7109375" style="213" customWidth="1"/>
    <col min="6407" max="6407" width="0.42578125" style="213" customWidth="1"/>
    <col min="6408" max="6655" width="9.140625" style="213"/>
    <col min="6656" max="6656" width="0" style="213" hidden="1" customWidth="1"/>
    <col min="6657" max="6657" width="10.140625" style="213" customWidth="1"/>
    <col min="6658" max="6658" width="41.5703125" style="213" customWidth="1"/>
    <col min="6659" max="6661" width="10.28515625" style="213" customWidth="1"/>
    <col min="6662" max="6662" width="6.7109375" style="213" customWidth="1"/>
    <col min="6663" max="6663" width="0.42578125" style="213" customWidth="1"/>
    <col min="6664" max="6911" width="9.140625" style="213"/>
    <col min="6912" max="6912" width="0" style="213" hidden="1" customWidth="1"/>
    <col min="6913" max="6913" width="10.140625" style="213" customWidth="1"/>
    <col min="6914" max="6914" width="41.5703125" style="213" customWidth="1"/>
    <col min="6915" max="6917" width="10.28515625" style="213" customWidth="1"/>
    <col min="6918" max="6918" width="6.7109375" style="213" customWidth="1"/>
    <col min="6919" max="6919" width="0.42578125" style="213" customWidth="1"/>
    <col min="6920" max="7167" width="9.140625" style="213"/>
    <col min="7168" max="7168" width="0" style="213" hidden="1" customWidth="1"/>
    <col min="7169" max="7169" width="10.140625" style="213" customWidth="1"/>
    <col min="7170" max="7170" width="41.5703125" style="213" customWidth="1"/>
    <col min="7171" max="7173" width="10.28515625" style="213" customWidth="1"/>
    <col min="7174" max="7174" width="6.7109375" style="213" customWidth="1"/>
    <col min="7175" max="7175" width="0.42578125" style="213" customWidth="1"/>
    <col min="7176" max="7423" width="9.140625" style="213"/>
    <col min="7424" max="7424" width="0" style="213" hidden="1" customWidth="1"/>
    <col min="7425" max="7425" width="10.140625" style="213" customWidth="1"/>
    <col min="7426" max="7426" width="41.5703125" style="213" customWidth="1"/>
    <col min="7427" max="7429" width="10.28515625" style="213" customWidth="1"/>
    <col min="7430" max="7430" width="6.7109375" style="213" customWidth="1"/>
    <col min="7431" max="7431" width="0.42578125" style="213" customWidth="1"/>
    <col min="7432" max="7679" width="9.140625" style="213"/>
    <col min="7680" max="7680" width="0" style="213" hidden="1" customWidth="1"/>
    <col min="7681" max="7681" width="10.140625" style="213" customWidth="1"/>
    <col min="7682" max="7682" width="41.5703125" style="213" customWidth="1"/>
    <col min="7683" max="7685" width="10.28515625" style="213" customWidth="1"/>
    <col min="7686" max="7686" width="6.7109375" style="213" customWidth="1"/>
    <col min="7687" max="7687" width="0.42578125" style="213" customWidth="1"/>
    <col min="7688" max="7935" width="9.140625" style="213"/>
    <col min="7936" max="7936" width="0" style="213" hidden="1" customWidth="1"/>
    <col min="7937" max="7937" width="10.140625" style="213" customWidth="1"/>
    <col min="7938" max="7938" width="41.5703125" style="213" customWidth="1"/>
    <col min="7939" max="7941" width="10.28515625" style="213" customWidth="1"/>
    <col min="7942" max="7942" width="6.7109375" style="213" customWidth="1"/>
    <col min="7943" max="7943" width="0.42578125" style="213" customWidth="1"/>
    <col min="7944" max="8191" width="9.140625" style="213"/>
    <col min="8192" max="8192" width="0" style="213" hidden="1" customWidth="1"/>
    <col min="8193" max="8193" width="10.140625" style="213" customWidth="1"/>
    <col min="8194" max="8194" width="41.5703125" style="213" customWidth="1"/>
    <col min="8195" max="8197" width="10.28515625" style="213" customWidth="1"/>
    <col min="8198" max="8198" width="6.7109375" style="213" customWidth="1"/>
    <col min="8199" max="8199" width="0.42578125" style="213" customWidth="1"/>
    <col min="8200" max="8447" width="9.140625" style="213"/>
    <col min="8448" max="8448" width="0" style="213" hidden="1" customWidth="1"/>
    <col min="8449" max="8449" width="10.140625" style="213" customWidth="1"/>
    <col min="8450" max="8450" width="41.5703125" style="213" customWidth="1"/>
    <col min="8451" max="8453" width="10.28515625" style="213" customWidth="1"/>
    <col min="8454" max="8454" width="6.7109375" style="213" customWidth="1"/>
    <col min="8455" max="8455" width="0.42578125" style="213" customWidth="1"/>
    <col min="8456" max="8703" width="9.140625" style="213"/>
    <col min="8704" max="8704" width="0" style="213" hidden="1" customWidth="1"/>
    <col min="8705" max="8705" width="10.140625" style="213" customWidth="1"/>
    <col min="8706" max="8706" width="41.5703125" style="213" customWidth="1"/>
    <col min="8707" max="8709" width="10.28515625" style="213" customWidth="1"/>
    <col min="8710" max="8710" width="6.7109375" style="213" customWidth="1"/>
    <col min="8711" max="8711" width="0.42578125" style="213" customWidth="1"/>
    <col min="8712" max="8959" width="9.140625" style="213"/>
    <col min="8960" max="8960" width="0" style="213" hidden="1" customWidth="1"/>
    <col min="8961" max="8961" width="10.140625" style="213" customWidth="1"/>
    <col min="8962" max="8962" width="41.5703125" style="213" customWidth="1"/>
    <col min="8963" max="8965" width="10.28515625" style="213" customWidth="1"/>
    <col min="8966" max="8966" width="6.7109375" style="213" customWidth="1"/>
    <col min="8967" max="8967" width="0.42578125" style="213" customWidth="1"/>
    <col min="8968" max="9215" width="9.140625" style="213"/>
    <col min="9216" max="9216" width="0" style="213" hidden="1" customWidth="1"/>
    <col min="9217" max="9217" width="10.140625" style="213" customWidth="1"/>
    <col min="9218" max="9218" width="41.5703125" style="213" customWidth="1"/>
    <col min="9219" max="9221" width="10.28515625" style="213" customWidth="1"/>
    <col min="9222" max="9222" width="6.7109375" style="213" customWidth="1"/>
    <col min="9223" max="9223" width="0.42578125" style="213" customWidth="1"/>
    <col min="9224" max="9471" width="9.140625" style="213"/>
    <col min="9472" max="9472" width="0" style="213" hidden="1" customWidth="1"/>
    <col min="9473" max="9473" width="10.140625" style="213" customWidth="1"/>
    <col min="9474" max="9474" width="41.5703125" style="213" customWidth="1"/>
    <col min="9475" max="9477" width="10.28515625" style="213" customWidth="1"/>
    <col min="9478" max="9478" width="6.7109375" style="213" customWidth="1"/>
    <col min="9479" max="9479" width="0.42578125" style="213" customWidth="1"/>
    <col min="9480" max="9727" width="9.140625" style="213"/>
    <col min="9728" max="9728" width="0" style="213" hidden="1" customWidth="1"/>
    <col min="9729" max="9729" width="10.140625" style="213" customWidth="1"/>
    <col min="9730" max="9730" width="41.5703125" style="213" customWidth="1"/>
    <col min="9731" max="9733" width="10.28515625" style="213" customWidth="1"/>
    <col min="9734" max="9734" width="6.7109375" style="213" customWidth="1"/>
    <col min="9735" max="9735" width="0.42578125" style="213" customWidth="1"/>
    <col min="9736" max="9983" width="9.140625" style="213"/>
    <col min="9984" max="9984" width="0" style="213" hidden="1" customWidth="1"/>
    <col min="9985" max="9985" width="10.140625" style="213" customWidth="1"/>
    <col min="9986" max="9986" width="41.5703125" style="213" customWidth="1"/>
    <col min="9987" max="9989" width="10.28515625" style="213" customWidth="1"/>
    <col min="9990" max="9990" width="6.7109375" style="213" customWidth="1"/>
    <col min="9991" max="9991" width="0.42578125" style="213" customWidth="1"/>
    <col min="9992" max="10239" width="9.140625" style="213"/>
    <col min="10240" max="10240" width="0" style="213" hidden="1" customWidth="1"/>
    <col min="10241" max="10241" width="10.140625" style="213" customWidth="1"/>
    <col min="10242" max="10242" width="41.5703125" style="213" customWidth="1"/>
    <col min="10243" max="10245" width="10.28515625" style="213" customWidth="1"/>
    <col min="10246" max="10246" width="6.7109375" style="213" customWidth="1"/>
    <col min="10247" max="10247" width="0.42578125" style="213" customWidth="1"/>
    <col min="10248" max="10495" width="9.140625" style="213"/>
    <col min="10496" max="10496" width="0" style="213" hidden="1" customWidth="1"/>
    <col min="10497" max="10497" width="10.140625" style="213" customWidth="1"/>
    <col min="10498" max="10498" width="41.5703125" style="213" customWidth="1"/>
    <col min="10499" max="10501" width="10.28515625" style="213" customWidth="1"/>
    <col min="10502" max="10502" width="6.7109375" style="213" customWidth="1"/>
    <col min="10503" max="10503" width="0.42578125" style="213" customWidth="1"/>
    <col min="10504" max="10751" width="9.140625" style="213"/>
    <col min="10752" max="10752" width="0" style="213" hidden="1" customWidth="1"/>
    <col min="10753" max="10753" width="10.140625" style="213" customWidth="1"/>
    <col min="10754" max="10754" width="41.5703125" style="213" customWidth="1"/>
    <col min="10755" max="10757" width="10.28515625" style="213" customWidth="1"/>
    <col min="10758" max="10758" width="6.7109375" style="213" customWidth="1"/>
    <col min="10759" max="10759" width="0.42578125" style="213" customWidth="1"/>
    <col min="10760" max="11007" width="9.140625" style="213"/>
    <col min="11008" max="11008" width="0" style="213" hidden="1" customWidth="1"/>
    <col min="11009" max="11009" width="10.140625" style="213" customWidth="1"/>
    <col min="11010" max="11010" width="41.5703125" style="213" customWidth="1"/>
    <col min="11011" max="11013" width="10.28515625" style="213" customWidth="1"/>
    <col min="11014" max="11014" width="6.7109375" style="213" customWidth="1"/>
    <col min="11015" max="11015" width="0.42578125" style="213" customWidth="1"/>
    <col min="11016" max="11263" width="9.140625" style="213"/>
    <col min="11264" max="11264" width="0" style="213" hidden="1" customWidth="1"/>
    <col min="11265" max="11265" width="10.140625" style="213" customWidth="1"/>
    <col min="11266" max="11266" width="41.5703125" style="213" customWidth="1"/>
    <col min="11267" max="11269" width="10.28515625" style="213" customWidth="1"/>
    <col min="11270" max="11270" width="6.7109375" style="213" customWidth="1"/>
    <col min="11271" max="11271" width="0.42578125" style="213" customWidth="1"/>
    <col min="11272" max="11519" width="9.140625" style="213"/>
    <col min="11520" max="11520" width="0" style="213" hidden="1" customWidth="1"/>
    <col min="11521" max="11521" width="10.140625" style="213" customWidth="1"/>
    <col min="11522" max="11522" width="41.5703125" style="213" customWidth="1"/>
    <col min="11523" max="11525" width="10.28515625" style="213" customWidth="1"/>
    <col min="11526" max="11526" width="6.7109375" style="213" customWidth="1"/>
    <col min="11527" max="11527" width="0.42578125" style="213" customWidth="1"/>
    <col min="11528" max="11775" width="9.140625" style="213"/>
    <col min="11776" max="11776" width="0" style="213" hidden="1" customWidth="1"/>
    <col min="11777" max="11777" width="10.140625" style="213" customWidth="1"/>
    <col min="11778" max="11778" width="41.5703125" style="213" customWidth="1"/>
    <col min="11779" max="11781" width="10.28515625" style="213" customWidth="1"/>
    <col min="11782" max="11782" width="6.7109375" style="213" customWidth="1"/>
    <col min="11783" max="11783" width="0.42578125" style="213" customWidth="1"/>
    <col min="11784" max="12031" width="9.140625" style="213"/>
    <col min="12032" max="12032" width="0" style="213" hidden="1" customWidth="1"/>
    <col min="12033" max="12033" width="10.140625" style="213" customWidth="1"/>
    <col min="12034" max="12034" width="41.5703125" style="213" customWidth="1"/>
    <col min="12035" max="12037" width="10.28515625" style="213" customWidth="1"/>
    <col min="12038" max="12038" width="6.7109375" style="213" customWidth="1"/>
    <col min="12039" max="12039" width="0.42578125" style="213" customWidth="1"/>
    <col min="12040" max="12287" width="9.140625" style="213"/>
    <col min="12288" max="12288" width="0" style="213" hidden="1" customWidth="1"/>
    <col min="12289" max="12289" width="10.140625" style="213" customWidth="1"/>
    <col min="12290" max="12290" width="41.5703125" style="213" customWidth="1"/>
    <col min="12291" max="12293" width="10.28515625" style="213" customWidth="1"/>
    <col min="12294" max="12294" width="6.7109375" style="213" customWidth="1"/>
    <col min="12295" max="12295" width="0.42578125" style="213" customWidth="1"/>
    <col min="12296" max="12543" width="9.140625" style="213"/>
    <col min="12544" max="12544" width="0" style="213" hidden="1" customWidth="1"/>
    <col min="12545" max="12545" width="10.140625" style="213" customWidth="1"/>
    <col min="12546" max="12546" width="41.5703125" style="213" customWidth="1"/>
    <col min="12547" max="12549" width="10.28515625" style="213" customWidth="1"/>
    <col min="12550" max="12550" width="6.7109375" style="213" customWidth="1"/>
    <col min="12551" max="12551" width="0.42578125" style="213" customWidth="1"/>
    <col min="12552" max="12799" width="9.140625" style="213"/>
    <col min="12800" max="12800" width="0" style="213" hidden="1" customWidth="1"/>
    <col min="12801" max="12801" width="10.140625" style="213" customWidth="1"/>
    <col min="12802" max="12802" width="41.5703125" style="213" customWidth="1"/>
    <col min="12803" max="12805" width="10.28515625" style="213" customWidth="1"/>
    <col min="12806" max="12806" width="6.7109375" style="213" customWidth="1"/>
    <col min="12807" max="12807" width="0.42578125" style="213" customWidth="1"/>
    <col min="12808" max="13055" width="9.140625" style="213"/>
    <col min="13056" max="13056" width="0" style="213" hidden="1" customWidth="1"/>
    <col min="13057" max="13057" width="10.140625" style="213" customWidth="1"/>
    <col min="13058" max="13058" width="41.5703125" style="213" customWidth="1"/>
    <col min="13059" max="13061" width="10.28515625" style="213" customWidth="1"/>
    <col min="13062" max="13062" width="6.7109375" style="213" customWidth="1"/>
    <col min="13063" max="13063" width="0.42578125" style="213" customWidth="1"/>
    <col min="13064" max="13311" width="9.140625" style="213"/>
    <col min="13312" max="13312" width="0" style="213" hidden="1" customWidth="1"/>
    <col min="13313" max="13313" width="10.140625" style="213" customWidth="1"/>
    <col min="13314" max="13314" width="41.5703125" style="213" customWidth="1"/>
    <col min="13315" max="13317" width="10.28515625" style="213" customWidth="1"/>
    <col min="13318" max="13318" width="6.7109375" style="213" customWidth="1"/>
    <col min="13319" max="13319" width="0.42578125" style="213" customWidth="1"/>
    <col min="13320" max="13567" width="9.140625" style="213"/>
    <col min="13568" max="13568" width="0" style="213" hidden="1" customWidth="1"/>
    <col min="13569" max="13569" width="10.140625" style="213" customWidth="1"/>
    <col min="13570" max="13570" width="41.5703125" style="213" customWidth="1"/>
    <col min="13571" max="13573" width="10.28515625" style="213" customWidth="1"/>
    <col min="13574" max="13574" width="6.7109375" style="213" customWidth="1"/>
    <col min="13575" max="13575" width="0.42578125" style="213" customWidth="1"/>
    <col min="13576" max="13823" width="9.140625" style="213"/>
    <col min="13824" max="13824" width="0" style="213" hidden="1" customWidth="1"/>
    <col min="13825" max="13825" width="10.140625" style="213" customWidth="1"/>
    <col min="13826" max="13826" width="41.5703125" style="213" customWidth="1"/>
    <col min="13827" max="13829" width="10.28515625" style="213" customWidth="1"/>
    <col min="13830" max="13830" width="6.7109375" style="213" customWidth="1"/>
    <col min="13831" max="13831" width="0.42578125" style="213" customWidth="1"/>
    <col min="13832" max="14079" width="9.140625" style="213"/>
    <col min="14080" max="14080" width="0" style="213" hidden="1" customWidth="1"/>
    <col min="14081" max="14081" width="10.140625" style="213" customWidth="1"/>
    <col min="14082" max="14082" width="41.5703125" style="213" customWidth="1"/>
    <col min="14083" max="14085" width="10.28515625" style="213" customWidth="1"/>
    <col min="14086" max="14086" width="6.7109375" style="213" customWidth="1"/>
    <col min="14087" max="14087" width="0.42578125" style="213" customWidth="1"/>
    <col min="14088" max="14335" width="9.140625" style="213"/>
    <col min="14336" max="14336" width="0" style="213" hidden="1" customWidth="1"/>
    <col min="14337" max="14337" width="10.140625" style="213" customWidth="1"/>
    <col min="14338" max="14338" width="41.5703125" style="213" customWidth="1"/>
    <col min="14339" max="14341" width="10.28515625" style="213" customWidth="1"/>
    <col min="14342" max="14342" width="6.7109375" style="213" customWidth="1"/>
    <col min="14343" max="14343" width="0.42578125" style="213" customWidth="1"/>
    <col min="14344" max="14591" width="9.140625" style="213"/>
    <col min="14592" max="14592" width="0" style="213" hidden="1" customWidth="1"/>
    <col min="14593" max="14593" width="10.140625" style="213" customWidth="1"/>
    <col min="14594" max="14594" width="41.5703125" style="213" customWidth="1"/>
    <col min="14595" max="14597" width="10.28515625" style="213" customWidth="1"/>
    <col min="14598" max="14598" width="6.7109375" style="213" customWidth="1"/>
    <col min="14599" max="14599" width="0.42578125" style="213" customWidth="1"/>
    <col min="14600" max="14847" width="9.140625" style="213"/>
    <col min="14848" max="14848" width="0" style="213" hidden="1" customWidth="1"/>
    <col min="14849" max="14849" width="10.140625" style="213" customWidth="1"/>
    <col min="14850" max="14850" width="41.5703125" style="213" customWidth="1"/>
    <col min="14851" max="14853" width="10.28515625" style="213" customWidth="1"/>
    <col min="14854" max="14854" width="6.7109375" style="213" customWidth="1"/>
    <col min="14855" max="14855" width="0.42578125" style="213" customWidth="1"/>
    <col min="14856" max="15103" width="9.140625" style="213"/>
    <col min="15104" max="15104" width="0" style="213" hidden="1" customWidth="1"/>
    <col min="15105" max="15105" width="10.140625" style="213" customWidth="1"/>
    <col min="15106" max="15106" width="41.5703125" style="213" customWidth="1"/>
    <col min="15107" max="15109" width="10.28515625" style="213" customWidth="1"/>
    <col min="15110" max="15110" width="6.7109375" style="213" customWidth="1"/>
    <col min="15111" max="15111" width="0.42578125" style="213" customWidth="1"/>
    <col min="15112" max="15359" width="9.140625" style="213"/>
    <col min="15360" max="15360" width="0" style="213" hidden="1" customWidth="1"/>
    <col min="15361" max="15361" width="10.140625" style="213" customWidth="1"/>
    <col min="15362" max="15362" width="41.5703125" style="213" customWidth="1"/>
    <col min="15363" max="15365" width="10.28515625" style="213" customWidth="1"/>
    <col min="15366" max="15366" width="6.7109375" style="213" customWidth="1"/>
    <col min="15367" max="15367" width="0.42578125" style="213" customWidth="1"/>
    <col min="15368" max="15615" width="9.140625" style="213"/>
    <col min="15616" max="15616" width="0" style="213" hidden="1" customWidth="1"/>
    <col min="15617" max="15617" width="10.140625" style="213" customWidth="1"/>
    <col min="15618" max="15618" width="41.5703125" style="213" customWidth="1"/>
    <col min="15619" max="15621" width="10.28515625" style="213" customWidth="1"/>
    <col min="15622" max="15622" width="6.7109375" style="213" customWidth="1"/>
    <col min="15623" max="15623" width="0.42578125" style="213" customWidth="1"/>
    <col min="15624" max="15871" width="9.140625" style="213"/>
    <col min="15872" max="15872" width="0" style="213" hidden="1" customWidth="1"/>
    <col min="15873" max="15873" width="10.140625" style="213" customWidth="1"/>
    <col min="15874" max="15874" width="41.5703125" style="213" customWidth="1"/>
    <col min="15875" max="15877" width="10.28515625" style="213" customWidth="1"/>
    <col min="15878" max="15878" width="6.7109375" style="213" customWidth="1"/>
    <col min="15879" max="15879" width="0.42578125" style="213" customWidth="1"/>
    <col min="15880" max="16127" width="9.140625" style="213"/>
    <col min="16128" max="16128" width="0" style="213" hidden="1" customWidth="1"/>
    <col min="16129" max="16129" width="10.140625" style="213" customWidth="1"/>
    <col min="16130" max="16130" width="41.5703125" style="213" customWidth="1"/>
    <col min="16131" max="16133" width="10.28515625" style="213" customWidth="1"/>
    <col min="16134" max="16134" width="6.7109375" style="213" customWidth="1"/>
    <col min="16135" max="16135" width="0.42578125" style="213" customWidth="1"/>
    <col min="16136" max="16384" width="9.140625" style="213"/>
  </cols>
  <sheetData>
    <row r="1" spans="1:15" ht="15.75" x14ac:dyDescent="0.25">
      <c r="A1" s="207"/>
      <c r="B1" s="208"/>
      <c r="C1" s="209" t="str">
        <f>[1]POČETNA!$K$8</f>
        <v>2 . Izmjene i dopune financijskog plana za 2019. g.</v>
      </c>
      <c r="D1" s="210" t="s">
        <v>350</v>
      </c>
    </row>
    <row r="2" spans="1:15" ht="13.5" thickBot="1" x14ac:dyDescent="0.25">
      <c r="A2" s="216"/>
      <c r="B2" s="356"/>
      <c r="C2" s="356"/>
      <c r="D2" s="356"/>
      <c r="E2" s="357"/>
    </row>
    <row r="3" spans="1:15" ht="56.25" customHeight="1" thickBot="1" x14ac:dyDescent="0.25">
      <c r="A3" s="217" t="s">
        <v>15</v>
      </c>
      <c r="B3" s="218" t="s">
        <v>16</v>
      </c>
      <c r="C3" s="219" t="str">
        <f>[1]POČETNA!$K$10</f>
        <v>Plan 2019.</v>
      </c>
      <c r="D3" s="220" t="s">
        <v>17</v>
      </c>
      <c r="E3" s="221" t="str">
        <f>[1]POČETNA!$K$12</f>
        <v>Rebalans plana 2019.</v>
      </c>
      <c r="F3" s="222" t="s">
        <v>18</v>
      </c>
      <c r="H3" s="50" t="s">
        <v>19</v>
      </c>
      <c r="I3" s="51" t="s">
        <v>20</v>
      </c>
      <c r="J3" s="52" t="s">
        <v>21</v>
      </c>
    </row>
    <row r="4" spans="1:15" x14ac:dyDescent="0.2">
      <c r="A4" s="223" t="s">
        <v>351</v>
      </c>
      <c r="B4" s="224" t="s">
        <v>352</v>
      </c>
      <c r="C4" s="225">
        <v>11733209</v>
      </c>
      <c r="D4" s="226">
        <f t="shared" ref="D4:D30" si="0">E4-C4</f>
        <v>178118.27885000035</v>
      </c>
      <c r="E4" s="226">
        <f>[1]UKUPNO!F8</f>
        <v>11911327.27885</v>
      </c>
      <c r="F4" s="227">
        <f t="shared" ref="F4:F30" si="1">IF(E4&gt;0,E4/C4*100," ")</f>
        <v>101.51806959928867</v>
      </c>
      <c r="H4" s="59">
        <f>SUM(C4:E4)</f>
        <v>23822654.557700001</v>
      </c>
      <c r="I4" s="60">
        <f>IF(H4=0,0,1)</f>
        <v>1</v>
      </c>
      <c r="J4" s="61"/>
    </row>
    <row r="5" spans="1:15" x14ac:dyDescent="0.2">
      <c r="A5" s="228" t="s">
        <v>353</v>
      </c>
      <c r="B5" s="229" t="s">
        <v>354</v>
      </c>
      <c r="C5" s="230">
        <v>9425101</v>
      </c>
      <c r="D5" s="231">
        <f t="shared" si="0"/>
        <v>223802.99884999916</v>
      </c>
      <c r="E5" s="231">
        <f>[1]UKUPNO!F9</f>
        <v>9648903.9988499992</v>
      </c>
      <c r="F5" s="232">
        <f t="shared" si="1"/>
        <v>102.37454218103339</v>
      </c>
      <c r="H5" s="59">
        <f t="shared" ref="H5:H68" si="2">SUM(C5:E5)</f>
        <v>19297807.997699998</v>
      </c>
      <c r="I5" s="60">
        <f t="shared" ref="I5:I68" si="3">IF(H5=0,0,1)</f>
        <v>1</v>
      </c>
      <c r="J5" s="61"/>
    </row>
    <row r="6" spans="1:15" x14ac:dyDescent="0.2">
      <c r="A6" s="233" t="s">
        <v>355</v>
      </c>
      <c r="B6" s="234" t="s">
        <v>356</v>
      </c>
      <c r="C6" s="235">
        <v>7823284</v>
      </c>
      <c r="D6" s="236">
        <f t="shared" si="0"/>
        <v>139781.68999999948</v>
      </c>
      <c r="E6" s="236">
        <f>[1]UKUPNO!F10</f>
        <v>7963065.6899999995</v>
      </c>
      <c r="F6" s="237">
        <f t="shared" si="1"/>
        <v>101.78673930282984</v>
      </c>
      <c r="H6" s="59">
        <f t="shared" si="2"/>
        <v>15926131.379999999</v>
      </c>
      <c r="I6" s="60">
        <f t="shared" si="3"/>
        <v>1</v>
      </c>
      <c r="J6" s="61"/>
    </row>
    <row r="7" spans="1:15" s="61" customFormat="1" x14ac:dyDescent="0.2">
      <c r="A7" s="238" t="s">
        <v>357</v>
      </c>
      <c r="B7" s="80" t="s">
        <v>358</v>
      </c>
      <c r="C7" s="239">
        <v>7433284</v>
      </c>
      <c r="D7" s="240">
        <f t="shared" si="0"/>
        <v>108872.68999999948</v>
      </c>
      <c r="E7" s="240">
        <f>[1]UKUPNO!F11</f>
        <v>7542156.6899999995</v>
      </c>
      <c r="F7" s="241">
        <f t="shared" si="1"/>
        <v>101.46466474306646</v>
      </c>
      <c r="G7" s="213"/>
      <c r="H7" s="59">
        <f t="shared" si="2"/>
        <v>15084313.379999999</v>
      </c>
      <c r="I7" s="60">
        <f t="shared" si="3"/>
        <v>1</v>
      </c>
      <c r="K7" s="213"/>
      <c r="L7" s="213"/>
      <c r="M7" s="213"/>
      <c r="N7" s="213"/>
      <c r="O7" s="213"/>
    </row>
    <row r="8" spans="1:15" s="61" customFormat="1" hidden="1" x14ac:dyDescent="0.2">
      <c r="A8" s="238" t="s">
        <v>359</v>
      </c>
      <c r="B8" s="80" t="s">
        <v>360</v>
      </c>
      <c r="C8" s="239"/>
      <c r="D8" s="240">
        <f t="shared" si="0"/>
        <v>0</v>
      </c>
      <c r="E8" s="240">
        <f>[1]UKUPNO!F15</f>
        <v>0</v>
      </c>
      <c r="F8" s="241" t="str">
        <f t="shared" si="1"/>
        <v xml:space="preserve"> </v>
      </c>
      <c r="G8" s="213"/>
      <c r="H8" s="59">
        <f t="shared" si="2"/>
        <v>0</v>
      </c>
      <c r="I8" s="60">
        <f t="shared" si="3"/>
        <v>0</v>
      </c>
      <c r="K8" s="213"/>
      <c r="L8" s="213"/>
      <c r="M8" s="213"/>
      <c r="N8" s="213"/>
      <c r="O8" s="213"/>
    </row>
    <row r="9" spans="1:15" s="61" customFormat="1" x14ac:dyDescent="0.2">
      <c r="A9" s="238" t="s">
        <v>361</v>
      </c>
      <c r="B9" s="80" t="s">
        <v>362</v>
      </c>
      <c r="C9" s="239">
        <v>235000</v>
      </c>
      <c r="D9" s="240">
        <f t="shared" si="0"/>
        <v>30172</v>
      </c>
      <c r="E9" s="240">
        <f>[1]UKUPNO!F23</f>
        <v>265172</v>
      </c>
      <c r="F9" s="241">
        <f t="shared" si="1"/>
        <v>112.83914893617022</v>
      </c>
      <c r="G9" s="213"/>
      <c r="H9" s="59">
        <f t="shared" si="2"/>
        <v>530344</v>
      </c>
      <c r="I9" s="60">
        <f t="shared" si="3"/>
        <v>1</v>
      </c>
    </row>
    <row r="10" spans="1:15" s="61" customFormat="1" x14ac:dyDescent="0.2">
      <c r="A10" s="238" t="s">
        <v>363</v>
      </c>
      <c r="B10" s="80" t="s">
        <v>364</v>
      </c>
      <c r="C10" s="239">
        <v>155000</v>
      </c>
      <c r="D10" s="240">
        <f t="shared" si="0"/>
        <v>737</v>
      </c>
      <c r="E10" s="240">
        <f>[1]UKUPNO!F25</f>
        <v>155737</v>
      </c>
      <c r="F10" s="241">
        <f t="shared" si="1"/>
        <v>100.47548387096774</v>
      </c>
      <c r="H10" s="59">
        <f t="shared" si="2"/>
        <v>311474</v>
      </c>
      <c r="I10" s="60">
        <f t="shared" si="3"/>
        <v>1</v>
      </c>
    </row>
    <row r="11" spans="1:15" x14ac:dyDescent="0.2">
      <c r="A11" s="233" t="s">
        <v>365</v>
      </c>
      <c r="B11" s="234" t="s">
        <v>366</v>
      </c>
      <c r="C11" s="235">
        <v>296700</v>
      </c>
      <c r="D11" s="236">
        <f t="shared" si="0"/>
        <v>72300</v>
      </c>
      <c r="E11" s="236">
        <f>[1]UKUPNO!F27</f>
        <v>369000</v>
      </c>
      <c r="F11" s="237">
        <f t="shared" si="1"/>
        <v>124.3680485338726</v>
      </c>
      <c r="H11" s="59">
        <f t="shared" si="2"/>
        <v>738000</v>
      </c>
      <c r="I11" s="60">
        <f t="shared" si="3"/>
        <v>1</v>
      </c>
    </row>
    <row r="12" spans="1:15" s="61" customFormat="1" x14ac:dyDescent="0.2">
      <c r="A12" s="238" t="s">
        <v>367</v>
      </c>
      <c r="B12" s="80" t="s">
        <v>366</v>
      </c>
      <c r="C12" s="239">
        <v>296700</v>
      </c>
      <c r="D12" s="240">
        <f t="shared" si="0"/>
        <v>72300</v>
      </c>
      <c r="E12" s="240">
        <f>[1]UKUPNO!F28</f>
        <v>369000</v>
      </c>
      <c r="F12" s="241">
        <f t="shared" si="1"/>
        <v>124.3680485338726</v>
      </c>
      <c r="H12" s="59">
        <f t="shared" si="2"/>
        <v>738000</v>
      </c>
      <c r="I12" s="60">
        <f t="shared" si="3"/>
        <v>1</v>
      </c>
    </row>
    <row r="13" spans="1:15" x14ac:dyDescent="0.2">
      <c r="A13" s="233" t="s">
        <v>368</v>
      </c>
      <c r="B13" s="234" t="s">
        <v>369</v>
      </c>
      <c r="C13" s="235">
        <v>1035117</v>
      </c>
      <c r="D13" s="236">
        <f t="shared" si="0"/>
        <v>281721.30884999991</v>
      </c>
      <c r="E13" s="236">
        <f>[1]UKUPNO!F36</f>
        <v>1316838.3088499999</v>
      </c>
      <c r="F13" s="237">
        <f t="shared" si="1"/>
        <v>127.21637349690904</v>
      </c>
      <c r="H13" s="59">
        <f t="shared" si="2"/>
        <v>2633676.6176999998</v>
      </c>
      <c r="I13" s="60">
        <f t="shared" si="3"/>
        <v>1</v>
      </c>
    </row>
    <row r="14" spans="1:15" s="61" customFormat="1" hidden="1" x14ac:dyDescent="0.2">
      <c r="A14" s="238" t="s">
        <v>370</v>
      </c>
      <c r="B14" s="80" t="s">
        <v>371</v>
      </c>
      <c r="C14" s="239"/>
      <c r="D14" s="240">
        <f t="shared" si="0"/>
        <v>0</v>
      </c>
      <c r="E14" s="240">
        <f>[1]UKUPNO!F37</f>
        <v>0</v>
      </c>
      <c r="F14" s="241" t="str">
        <f t="shared" si="1"/>
        <v xml:space="preserve"> </v>
      </c>
      <c r="H14" s="59">
        <f t="shared" si="2"/>
        <v>0</v>
      </c>
      <c r="I14" s="60">
        <f t="shared" si="3"/>
        <v>0</v>
      </c>
    </row>
    <row r="15" spans="1:15" s="61" customFormat="1" x14ac:dyDescent="0.2">
      <c r="A15" s="238" t="s">
        <v>372</v>
      </c>
      <c r="B15" s="80" t="s">
        <v>373</v>
      </c>
      <c r="C15" s="239">
        <v>1294272</v>
      </c>
      <c r="D15" s="240">
        <f t="shared" si="0"/>
        <v>11719.308849999914</v>
      </c>
      <c r="E15" s="240">
        <f>[1]UKUPNO!F39</f>
        <v>1305991.3088499999</v>
      </c>
      <c r="F15" s="241">
        <f t="shared" si="1"/>
        <v>100.90547495812316</v>
      </c>
      <c r="H15" s="59">
        <f t="shared" si="2"/>
        <v>2611982.6176999998</v>
      </c>
      <c r="I15" s="60">
        <f t="shared" si="3"/>
        <v>1</v>
      </c>
    </row>
    <row r="16" spans="1:15" s="61" customFormat="1" ht="24" x14ac:dyDescent="0.2">
      <c r="A16" s="238" t="s">
        <v>374</v>
      </c>
      <c r="B16" s="80" t="s">
        <v>375</v>
      </c>
      <c r="C16" s="239">
        <v>10845</v>
      </c>
      <c r="D16" s="240">
        <f t="shared" si="0"/>
        <v>2</v>
      </c>
      <c r="E16" s="240">
        <f>[1]UKUPNO!F43</f>
        <v>10847</v>
      </c>
      <c r="F16" s="241">
        <f t="shared" si="1"/>
        <v>100.01844167819272</v>
      </c>
      <c r="H16" s="59">
        <f t="shared" si="2"/>
        <v>21694</v>
      </c>
      <c r="I16" s="60">
        <f t="shared" si="3"/>
        <v>1</v>
      </c>
    </row>
    <row r="17" spans="1:9" x14ac:dyDescent="0.2">
      <c r="A17" s="228" t="s">
        <v>376</v>
      </c>
      <c r="B17" s="229" t="s">
        <v>377</v>
      </c>
      <c r="C17" s="230">
        <v>2301311</v>
      </c>
      <c r="D17" s="231">
        <f t="shared" si="0"/>
        <v>-47187.719999999739</v>
      </c>
      <c r="E17" s="231">
        <f>[1]UKUPNO!F46</f>
        <v>2254123.2800000003</v>
      </c>
      <c r="F17" s="232">
        <f t="shared" si="1"/>
        <v>97.949528768601908</v>
      </c>
      <c r="H17" s="59">
        <f t="shared" si="2"/>
        <v>4508246.5600000005</v>
      </c>
      <c r="I17" s="60">
        <f t="shared" si="3"/>
        <v>1</v>
      </c>
    </row>
    <row r="18" spans="1:9" x14ac:dyDescent="0.2">
      <c r="A18" s="233" t="s">
        <v>378</v>
      </c>
      <c r="B18" s="234" t="s">
        <v>379</v>
      </c>
      <c r="C18" s="235">
        <v>310492</v>
      </c>
      <c r="D18" s="236">
        <f t="shared" si="0"/>
        <v>-14877</v>
      </c>
      <c r="E18" s="236">
        <f>[1]UKUPNO!F47</f>
        <v>295615</v>
      </c>
      <c r="F18" s="237">
        <f t="shared" si="1"/>
        <v>95.208572201538203</v>
      </c>
      <c r="H18" s="59">
        <f t="shared" si="2"/>
        <v>591230</v>
      </c>
      <c r="I18" s="60">
        <f t="shared" si="3"/>
        <v>1</v>
      </c>
    </row>
    <row r="19" spans="1:9" s="61" customFormat="1" x14ac:dyDescent="0.2">
      <c r="A19" s="238" t="s">
        <v>380</v>
      </c>
      <c r="B19" s="80" t="s">
        <v>381</v>
      </c>
      <c r="C19" s="239">
        <v>81388</v>
      </c>
      <c r="D19" s="240">
        <f t="shared" si="0"/>
        <v>6332</v>
      </c>
      <c r="E19" s="240">
        <f>[1]UKUPNO!F48</f>
        <v>87720</v>
      </c>
      <c r="F19" s="241">
        <f t="shared" si="1"/>
        <v>107.7800167100801</v>
      </c>
      <c r="H19" s="59">
        <f t="shared" si="2"/>
        <v>175440</v>
      </c>
      <c r="I19" s="60">
        <f t="shared" si="3"/>
        <v>1</v>
      </c>
    </row>
    <row r="20" spans="1:9" s="61" customFormat="1" ht="24" x14ac:dyDescent="0.2">
      <c r="A20" s="238" t="s">
        <v>382</v>
      </c>
      <c r="B20" s="80" t="s">
        <v>383</v>
      </c>
      <c r="C20" s="239">
        <v>222300</v>
      </c>
      <c r="D20" s="240">
        <f t="shared" si="0"/>
        <v>-21209</v>
      </c>
      <c r="E20" s="240">
        <f>[1]UKUPNO!F57</f>
        <v>201091</v>
      </c>
      <c r="F20" s="241">
        <f t="shared" si="1"/>
        <v>90.459289248762929</v>
      </c>
      <c r="H20" s="59">
        <f t="shared" si="2"/>
        <v>402182</v>
      </c>
      <c r="I20" s="60">
        <f t="shared" si="3"/>
        <v>1</v>
      </c>
    </row>
    <row r="21" spans="1:9" s="61" customFormat="1" x14ac:dyDescent="0.2">
      <c r="A21" s="238" t="s">
        <v>384</v>
      </c>
      <c r="B21" s="80" t="s">
        <v>385</v>
      </c>
      <c r="C21" s="239">
        <v>3370</v>
      </c>
      <c r="D21" s="240">
        <f t="shared" si="0"/>
        <v>0</v>
      </c>
      <c r="E21" s="240">
        <f>[1]UKUPNO!F61</f>
        <v>3370</v>
      </c>
      <c r="F21" s="241">
        <f t="shared" si="1"/>
        <v>100</v>
      </c>
      <c r="H21" s="59">
        <f t="shared" si="2"/>
        <v>6740</v>
      </c>
      <c r="I21" s="60">
        <f t="shared" si="3"/>
        <v>1</v>
      </c>
    </row>
    <row r="22" spans="1:9" s="61" customFormat="1" x14ac:dyDescent="0.2">
      <c r="A22" s="86">
        <v>3214</v>
      </c>
      <c r="B22" s="80" t="s">
        <v>386</v>
      </c>
      <c r="C22" s="242">
        <v>3434</v>
      </c>
      <c r="D22" s="240">
        <f t="shared" si="0"/>
        <v>0</v>
      </c>
      <c r="E22" s="243">
        <f>[1]UKUPNO!F64</f>
        <v>3434</v>
      </c>
      <c r="F22" s="241">
        <f t="shared" si="1"/>
        <v>100</v>
      </c>
      <c r="H22" s="59">
        <f t="shared" si="2"/>
        <v>6868</v>
      </c>
      <c r="I22" s="60">
        <f t="shared" si="3"/>
        <v>1</v>
      </c>
    </row>
    <row r="23" spans="1:9" x14ac:dyDescent="0.2">
      <c r="A23" s="233" t="s">
        <v>387</v>
      </c>
      <c r="B23" s="234" t="s">
        <v>388</v>
      </c>
      <c r="C23" s="235">
        <v>624295</v>
      </c>
      <c r="D23" s="236">
        <f t="shared" si="0"/>
        <v>-12235.719999999972</v>
      </c>
      <c r="E23" s="236">
        <f>[1]UKUPNO!F67</f>
        <v>612059.28</v>
      </c>
      <c r="F23" s="244">
        <f t="shared" si="1"/>
        <v>98.040074003475937</v>
      </c>
      <c r="H23" s="59">
        <f t="shared" si="2"/>
        <v>1224118.56</v>
      </c>
      <c r="I23" s="60">
        <f t="shared" si="3"/>
        <v>1</v>
      </c>
    </row>
    <row r="24" spans="1:9" s="61" customFormat="1" x14ac:dyDescent="0.2">
      <c r="A24" s="238" t="s">
        <v>389</v>
      </c>
      <c r="B24" s="80" t="s">
        <v>390</v>
      </c>
      <c r="C24" s="239">
        <v>89626</v>
      </c>
      <c r="D24" s="240">
        <f t="shared" si="0"/>
        <v>9649</v>
      </c>
      <c r="E24" s="240">
        <f>[1]UKUPNO!F68</f>
        <v>99275</v>
      </c>
      <c r="F24" s="241">
        <f t="shared" si="1"/>
        <v>110.76584919554593</v>
      </c>
      <c r="H24" s="59">
        <f t="shared" si="2"/>
        <v>198550</v>
      </c>
      <c r="I24" s="60">
        <f t="shared" si="3"/>
        <v>1</v>
      </c>
    </row>
    <row r="25" spans="1:9" s="61" customFormat="1" x14ac:dyDescent="0.2">
      <c r="A25" s="238" t="s">
        <v>391</v>
      </c>
      <c r="B25" s="80" t="s">
        <v>392</v>
      </c>
      <c r="C25" s="239">
        <v>221102</v>
      </c>
      <c r="D25" s="240">
        <f t="shared" si="0"/>
        <v>-33952.720000000001</v>
      </c>
      <c r="E25" s="240">
        <f>[1]UKUPNO!F75</f>
        <v>187149.28</v>
      </c>
      <c r="F25" s="241">
        <f t="shared" si="1"/>
        <v>84.643865727130461</v>
      </c>
      <c r="H25" s="59">
        <f t="shared" si="2"/>
        <v>374298.56</v>
      </c>
      <c r="I25" s="60">
        <f t="shared" si="3"/>
        <v>1</v>
      </c>
    </row>
    <row r="26" spans="1:9" s="61" customFormat="1" x14ac:dyDescent="0.2">
      <c r="A26" s="238" t="s">
        <v>393</v>
      </c>
      <c r="B26" s="80" t="s">
        <v>394</v>
      </c>
      <c r="C26" s="239">
        <v>272900</v>
      </c>
      <c r="D26" s="240">
        <f t="shared" si="0"/>
        <v>10600</v>
      </c>
      <c r="E26" s="240">
        <f>[1]UKUPNO!F83</f>
        <v>283500</v>
      </c>
      <c r="F26" s="241">
        <f t="shared" si="1"/>
        <v>103.88420666910956</v>
      </c>
      <c r="H26" s="59">
        <f t="shared" si="2"/>
        <v>567000</v>
      </c>
      <c r="I26" s="60">
        <f t="shared" si="3"/>
        <v>1</v>
      </c>
    </row>
    <row r="27" spans="1:9" s="61" customFormat="1" ht="24" x14ac:dyDescent="0.2">
      <c r="A27" s="238" t="s">
        <v>395</v>
      </c>
      <c r="B27" s="80" t="s">
        <v>396</v>
      </c>
      <c r="C27" s="239">
        <v>28125</v>
      </c>
      <c r="D27" s="240">
        <f t="shared" si="0"/>
        <v>790</v>
      </c>
      <c r="E27" s="240">
        <f>[1]UKUPNO!F88</f>
        <v>28915</v>
      </c>
      <c r="F27" s="241">
        <f t="shared" si="1"/>
        <v>102.80888888888889</v>
      </c>
      <c r="H27" s="59">
        <f t="shared" si="2"/>
        <v>57830</v>
      </c>
      <c r="I27" s="60">
        <f t="shared" si="3"/>
        <v>1</v>
      </c>
    </row>
    <row r="28" spans="1:9" s="61" customFormat="1" x14ac:dyDescent="0.2">
      <c r="A28" s="238" t="s">
        <v>397</v>
      </c>
      <c r="B28" s="80" t="s">
        <v>398</v>
      </c>
      <c r="C28" s="239">
        <v>10942</v>
      </c>
      <c r="D28" s="240">
        <f t="shared" si="0"/>
        <v>178</v>
      </c>
      <c r="E28" s="240">
        <f>[1]UKUPNO!F93</f>
        <v>11120</v>
      </c>
      <c r="F28" s="241">
        <f t="shared" si="1"/>
        <v>101.62675927618352</v>
      </c>
      <c r="H28" s="59">
        <f t="shared" si="2"/>
        <v>22240</v>
      </c>
      <c r="I28" s="60">
        <f t="shared" si="3"/>
        <v>1</v>
      </c>
    </row>
    <row r="29" spans="1:9" s="61" customFormat="1" hidden="1" x14ac:dyDescent="0.2">
      <c r="A29" s="238" t="s">
        <v>399</v>
      </c>
      <c r="B29" s="80" t="s">
        <v>400</v>
      </c>
      <c r="C29" s="239"/>
      <c r="D29" s="240">
        <f t="shared" si="0"/>
        <v>0</v>
      </c>
      <c r="E29" s="240">
        <f>[1]UKUPNO!F96</f>
        <v>0</v>
      </c>
      <c r="F29" s="241" t="str">
        <f t="shared" si="1"/>
        <v xml:space="preserve"> </v>
      </c>
      <c r="H29" s="59">
        <f t="shared" si="2"/>
        <v>0</v>
      </c>
      <c r="I29" s="60">
        <f t="shared" si="3"/>
        <v>0</v>
      </c>
    </row>
    <row r="30" spans="1:9" s="61" customFormat="1" x14ac:dyDescent="0.2">
      <c r="A30" s="245" t="s">
        <v>401</v>
      </c>
      <c r="B30" s="80" t="s">
        <v>402</v>
      </c>
      <c r="C30" s="246">
        <v>1600</v>
      </c>
      <c r="D30" s="240">
        <f t="shared" si="0"/>
        <v>500</v>
      </c>
      <c r="E30" s="247">
        <f>[1]UKUPNO!F98</f>
        <v>2100</v>
      </c>
      <c r="F30" s="241">
        <f t="shared" si="1"/>
        <v>131.25</v>
      </c>
      <c r="H30" s="59">
        <f t="shared" si="2"/>
        <v>4200</v>
      </c>
      <c r="I30" s="60">
        <f t="shared" si="3"/>
        <v>1</v>
      </c>
    </row>
    <row r="31" spans="1:9" x14ac:dyDescent="0.2">
      <c r="A31" s="233" t="s">
        <v>403</v>
      </c>
      <c r="B31" s="234" t="s">
        <v>404</v>
      </c>
      <c r="C31" s="235">
        <v>1271297</v>
      </c>
      <c r="D31" s="236">
        <f>E31-C31</f>
        <v>-23102</v>
      </c>
      <c r="E31" s="236">
        <f>[1]UKUPNO!F100</f>
        <v>1248195</v>
      </c>
      <c r="F31" s="244">
        <f>IF(E31&gt;0,E31/C31*100," ")</f>
        <v>98.182800714545849</v>
      </c>
      <c r="H31" s="59">
        <f t="shared" si="2"/>
        <v>2496390</v>
      </c>
      <c r="I31" s="60">
        <f t="shared" si="3"/>
        <v>1</v>
      </c>
    </row>
    <row r="32" spans="1:9" s="61" customFormat="1" x14ac:dyDescent="0.2">
      <c r="A32" s="238" t="s">
        <v>405</v>
      </c>
      <c r="B32" s="80" t="s">
        <v>406</v>
      </c>
      <c r="C32" s="239">
        <v>505927</v>
      </c>
      <c r="D32" s="240">
        <f t="shared" ref="D32:D40" si="4">E32-C32</f>
        <v>-12559</v>
      </c>
      <c r="E32" s="240">
        <f>[1]UKUPNO!F101</f>
        <v>493368</v>
      </c>
      <c r="F32" s="241">
        <f t="shared" ref="F32:F40" si="5">IF(E32&gt;0,E32/C32*100," ")</f>
        <v>97.517626060676747</v>
      </c>
      <c r="H32" s="59">
        <f t="shared" si="2"/>
        <v>986736</v>
      </c>
      <c r="I32" s="60">
        <f t="shared" si="3"/>
        <v>1</v>
      </c>
    </row>
    <row r="33" spans="1:9" s="61" customFormat="1" x14ac:dyDescent="0.2">
      <c r="A33" s="238" t="s">
        <v>407</v>
      </c>
      <c r="B33" s="80" t="s">
        <v>408</v>
      </c>
      <c r="C33" s="239">
        <v>87162</v>
      </c>
      <c r="D33" s="240">
        <f t="shared" si="4"/>
        <v>12914</v>
      </c>
      <c r="E33" s="240">
        <f>[1]UKUPNO!F107</f>
        <v>100076</v>
      </c>
      <c r="F33" s="241">
        <f t="shared" si="5"/>
        <v>114.8160895803217</v>
      </c>
      <c r="H33" s="59">
        <f t="shared" si="2"/>
        <v>200152</v>
      </c>
      <c r="I33" s="60">
        <f t="shared" si="3"/>
        <v>1</v>
      </c>
    </row>
    <row r="34" spans="1:9" s="61" customFormat="1" x14ac:dyDescent="0.2">
      <c r="A34" s="238" t="s">
        <v>409</v>
      </c>
      <c r="B34" s="80" t="s">
        <v>410</v>
      </c>
      <c r="C34" s="239">
        <v>2600</v>
      </c>
      <c r="D34" s="240">
        <f t="shared" si="4"/>
        <v>-1100</v>
      </c>
      <c r="E34" s="240">
        <f>[1]UKUPNO!F113</f>
        <v>1500</v>
      </c>
      <c r="F34" s="241">
        <f t="shared" si="5"/>
        <v>57.692307692307686</v>
      </c>
      <c r="H34" s="59">
        <f t="shared" si="2"/>
        <v>3000</v>
      </c>
      <c r="I34" s="60">
        <f t="shared" si="3"/>
        <v>1</v>
      </c>
    </row>
    <row r="35" spans="1:9" s="61" customFormat="1" x14ac:dyDescent="0.2">
      <c r="A35" s="238" t="s">
        <v>411</v>
      </c>
      <c r="B35" s="80" t="s">
        <v>412</v>
      </c>
      <c r="C35" s="239">
        <v>180130</v>
      </c>
      <c r="D35" s="240">
        <f t="shared" si="4"/>
        <v>-10494</v>
      </c>
      <c r="E35" s="240">
        <f>[1]UKUPNO!F119</f>
        <v>169636</v>
      </c>
      <c r="F35" s="241">
        <f t="shared" si="5"/>
        <v>94.17420751679343</v>
      </c>
      <c r="H35" s="59">
        <f t="shared" si="2"/>
        <v>339272</v>
      </c>
      <c r="I35" s="60">
        <f t="shared" si="3"/>
        <v>1</v>
      </c>
    </row>
    <row r="36" spans="1:9" s="61" customFormat="1" x14ac:dyDescent="0.2">
      <c r="A36" s="238" t="s">
        <v>413</v>
      </c>
      <c r="B36" s="80" t="s">
        <v>414</v>
      </c>
      <c r="C36" s="239">
        <v>119569</v>
      </c>
      <c r="D36" s="240">
        <f t="shared" si="4"/>
        <v>-4857</v>
      </c>
      <c r="E36" s="240">
        <f>[1]UKUPNO!F126</f>
        <v>114712</v>
      </c>
      <c r="F36" s="241">
        <f t="shared" si="5"/>
        <v>95.93791032792781</v>
      </c>
      <c r="H36" s="59">
        <f t="shared" si="2"/>
        <v>229424</v>
      </c>
      <c r="I36" s="60">
        <f t="shared" si="3"/>
        <v>1</v>
      </c>
    </row>
    <row r="37" spans="1:9" s="61" customFormat="1" x14ac:dyDescent="0.2">
      <c r="A37" s="238" t="s">
        <v>415</v>
      </c>
      <c r="B37" s="80" t="s">
        <v>416</v>
      </c>
      <c r="C37" s="239">
        <v>20500</v>
      </c>
      <c r="D37" s="240">
        <f t="shared" si="4"/>
        <v>236</v>
      </c>
      <c r="E37" s="240">
        <f>[1]UKUPNO!F133</f>
        <v>20736</v>
      </c>
      <c r="F37" s="241">
        <f t="shared" si="5"/>
        <v>101.15121951219513</v>
      </c>
      <c r="H37" s="59">
        <f t="shared" si="2"/>
        <v>41472</v>
      </c>
      <c r="I37" s="60">
        <f t="shared" si="3"/>
        <v>1</v>
      </c>
    </row>
    <row r="38" spans="1:9" s="61" customFormat="1" x14ac:dyDescent="0.2">
      <c r="A38" s="238" t="s">
        <v>417</v>
      </c>
      <c r="B38" s="80" t="s">
        <v>418</v>
      </c>
      <c r="C38" s="239">
        <v>96493</v>
      </c>
      <c r="D38" s="240">
        <f t="shared" si="4"/>
        <v>69</v>
      </c>
      <c r="E38" s="240">
        <f>[1]UKUPNO!F138</f>
        <v>96562</v>
      </c>
      <c r="F38" s="241">
        <f t="shared" si="5"/>
        <v>100.07150777776626</v>
      </c>
      <c r="H38" s="59">
        <f t="shared" si="2"/>
        <v>193124</v>
      </c>
      <c r="I38" s="60">
        <f t="shared" si="3"/>
        <v>1</v>
      </c>
    </row>
    <row r="39" spans="1:9" s="61" customFormat="1" x14ac:dyDescent="0.2">
      <c r="A39" s="238" t="s">
        <v>419</v>
      </c>
      <c r="B39" s="80" t="s">
        <v>420</v>
      </c>
      <c r="C39" s="239">
        <v>9816</v>
      </c>
      <c r="D39" s="240">
        <f t="shared" si="4"/>
        <v>150</v>
      </c>
      <c r="E39" s="240">
        <f>[1]UKUPNO!F148</f>
        <v>9966</v>
      </c>
      <c r="F39" s="241">
        <f t="shared" si="5"/>
        <v>101.5281173594132</v>
      </c>
      <c r="H39" s="59">
        <f t="shared" si="2"/>
        <v>19932</v>
      </c>
      <c r="I39" s="60">
        <f t="shared" si="3"/>
        <v>1</v>
      </c>
    </row>
    <row r="40" spans="1:9" s="61" customFormat="1" x14ac:dyDescent="0.2">
      <c r="A40" s="238" t="s">
        <v>421</v>
      </c>
      <c r="B40" s="80" t="s">
        <v>422</v>
      </c>
      <c r="C40" s="239">
        <v>249100</v>
      </c>
      <c r="D40" s="240">
        <f t="shared" si="4"/>
        <v>-7461</v>
      </c>
      <c r="E40" s="240">
        <f>[1]UKUPNO!F152</f>
        <v>241639</v>
      </c>
      <c r="F40" s="241">
        <f t="shared" si="5"/>
        <v>97.004817342432759</v>
      </c>
      <c r="H40" s="59">
        <f t="shared" si="2"/>
        <v>483278</v>
      </c>
      <c r="I40" s="60">
        <f t="shared" si="3"/>
        <v>1</v>
      </c>
    </row>
    <row r="41" spans="1:9" x14ac:dyDescent="0.2">
      <c r="A41" s="89">
        <v>324</v>
      </c>
      <c r="B41" s="234" t="s">
        <v>423</v>
      </c>
      <c r="C41" s="248">
        <v>2290</v>
      </c>
      <c r="D41" s="236">
        <f>E41-C41</f>
        <v>-1094</v>
      </c>
      <c r="E41" s="249">
        <f>[1]UKUPNO!F161</f>
        <v>1196</v>
      </c>
      <c r="F41" s="237">
        <f>IF(E41&gt;0,E41/C41*100," ")</f>
        <v>52.227074235807855</v>
      </c>
      <c r="H41" s="59">
        <f t="shared" si="2"/>
        <v>2392</v>
      </c>
      <c r="I41" s="60">
        <f t="shared" si="3"/>
        <v>1</v>
      </c>
    </row>
    <row r="42" spans="1:9" s="61" customFormat="1" x14ac:dyDescent="0.2">
      <c r="A42" s="93" t="s">
        <v>424</v>
      </c>
      <c r="B42" s="80" t="s">
        <v>423</v>
      </c>
      <c r="C42" s="239">
        <v>2290</v>
      </c>
      <c r="D42" s="240">
        <f>E42-C42</f>
        <v>-1094</v>
      </c>
      <c r="E42" s="240">
        <f>[1]UKUPNO!F162</f>
        <v>1196</v>
      </c>
      <c r="F42" s="241">
        <f>IF(E42&gt;0,E42/C42*100," ")</f>
        <v>52.227074235807855</v>
      </c>
      <c r="H42" s="59">
        <f t="shared" si="2"/>
        <v>2392</v>
      </c>
      <c r="I42" s="60">
        <f t="shared" si="3"/>
        <v>1</v>
      </c>
    </row>
    <row r="43" spans="1:9" x14ac:dyDescent="0.2">
      <c r="A43" s="233" t="s">
        <v>425</v>
      </c>
      <c r="B43" s="234" t="s">
        <v>426</v>
      </c>
      <c r="C43" s="235">
        <v>92937</v>
      </c>
      <c r="D43" s="236">
        <f>E43-C43</f>
        <v>4121</v>
      </c>
      <c r="E43" s="236">
        <f>[1]UKUPNO!F165</f>
        <v>97058</v>
      </c>
      <c r="F43" s="237">
        <f>IF(E43&gt;0,E43/C43*100," ")</f>
        <v>104.43418659952441</v>
      </c>
      <c r="H43" s="59">
        <f t="shared" si="2"/>
        <v>194116</v>
      </c>
      <c r="I43" s="60">
        <f t="shared" si="3"/>
        <v>1</v>
      </c>
    </row>
    <row r="44" spans="1:9" s="61" customFormat="1" ht="24" hidden="1" x14ac:dyDescent="0.2">
      <c r="A44" s="238" t="s">
        <v>427</v>
      </c>
      <c r="B44" s="80" t="s">
        <v>428</v>
      </c>
      <c r="C44" s="239"/>
      <c r="D44" s="240">
        <f t="shared" ref="D44:D51" si="6">E44-C44</f>
        <v>0</v>
      </c>
      <c r="E44" s="240">
        <f>[1]UKUPNO!F166</f>
        <v>0</v>
      </c>
      <c r="F44" s="241" t="str">
        <f t="shared" ref="F44:F51" si="7">IF(E44&gt;0,E44/C44*100," ")</f>
        <v xml:space="preserve"> </v>
      </c>
      <c r="H44" s="59">
        <f t="shared" si="2"/>
        <v>0</v>
      </c>
      <c r="I44" s="60">
        <f t="shared" si="3"/>
        <v>0</v>
      </c>
    </row>
    <row r="45" spans="1:9" s="61" customFormat="1" x14ac:dyDescent="0.2">
      <c r="A45" s="238" t="s">
        <v>429</v>
      </c>
      <c r="B45" s="80" t="s">
        <v>430</v>
      </c>
      <c r="C45" s="239">
        <v>9500</v>
      </c>
      <c r="D45" s="240">
        <f t="shared" si="6"/>
        <v>-85</v>
      </c>
      <c r="E45" s="240">
        <f>[1]UKUPNO!F172</f>
        <v>9415</v>
      </c>
      <c r="F45" s="241">
        <f t="shared" si="7"/>
        <v>99.10526315789474</v>
      </c>
      <c r="H45" s="59">
        <f t="shared" si="2"/>
        <v>18830</v>
      </c>
      <c r="I45" s="60">
        <f t="shared" si="3"/>
        <v>1</v>
      </c>
    </row>
    <row r="46" spans="1:9" s="61" customFormat="1" x14ac:dyDescent="0.2">
      <c r="A46" s="238" t="s">
        <v>431</v>
      </c>
      <c r="B46" s="80" t="s">
        <v>432</v>
      </c>
      <c r="C46" s="239">
        <v>11000</v>
      </c>
      <c r="D46" s="240">
        <f t="shared" si="6"/>
        <v>1691</v>
      </c>
      <c r="E46" s="240">
        <f>[1]UKUPNO!F176</f>
        <v>12691</v>
      </c>
      <c r="F46" s="241">
        <f t="shared" si="7"/>
        <v>115.37272727272727</v>
      </c>
      <c r="H46" s="59">
        <f t="shared" si="2"/>
        <v>25382</v>
      </c>
      <c r="I46" s="60">
        <f t="shared" si="3"/>
        <v>1</v>
      </c>
    </row>
    <row r="47" spans="1:9" s="61" customFormat="1" x14ac:dyDescent="0.2">
      <c r="A47" s="238" t="s">
        <v>433</v>
      </c>
      <c r="B47" s="80" t="s">
        <v>434</v>
      </c>
      <c r="C47" s="239">
        <v>400</v>
      </c>
      <c r="D47" s="240">
        <f t="shared" si="6"/>
        <v>0</v>
      </c>
      <c r="E47" s="240">
        <f>[1]UKUPNO!F178</f>
        <v>400</v>
      </c>
      <c r="F47" s="241">
        <f t="shared" si="7"/>
        <v>100</v>
      </c>
      <c r="H47" s="59">
        <f t="shared" si="2"/>
        <v>800</v>
      </c>
      <c r="I47" s="60">
        <f t="shared" si="3"/>
        <v>1</v>
      </c>
    </row>
    <row r="48" spans="1:9" s="61" customFormat="1" x14ac:dyDescent="0.2">
      <c r="A48" s="86">
        <v>3295</v>
      </c>
      <c r="B48" s="80" t="s">
        <v>435</v>
      </c>
      <c r="C48" s="242">
        <v>45400</v>
      </c>
      <c r="D48" s="240">
        <f t="shared" si="6"/>
        <v>-1400</v>
      </c>
      <c r="E48" s="243">
        <f>[1]UKUPNO!F182</f>
        <v>44000</v>
      </c>
      <c r="F48" s="241">
        <f t="shared" si="7"/>
        <v>96.916299559471369</v>
      </c>
      <c r="H48" s="59">
        <f t="shared" si="2"/>
        <v>88000</v>
      </c>
      <c r="I48" s="60">
        <f t="shared" si="3"/>
        <v>1</v>
      </c>
    </row>
    <row r="49" spans="1:9" s="61" customFormat="1" hidden="1" x14ac:dyDescent="0.2">
      <c r="A49" s="86">
        <v>3296</v>
      </c>
      <c r="B49" s="250" t="s">
        <v>436</v>
      </c>
      <c r="C49" s="242"/>
      <c r="D49" s="240">
        <f t="shared" si="6"/>
        <v>0</v>
      </c>
      <c r="E49" s="243">
        <f>[1]UKUPNO!F188</f>
        <v>0</v>
      </c>
      <c r="F49" s="241" t="str">
        <f t="shared" si="7"/>
        <v xml:space="preserve"> </v>
      </c>
      <c r="H49" s="59">
        <f t="shared" si="2"/>
        <v>0</v>
      </c>
      <c r="I49" s="60">
        <f t="shared" si="3"/>
        <v>0</v>
      </c>
    </row>
    <row r="50" spans="1:9" s="61" customFormat="1" x14ac:dyDescent="0.2">
      <c r="A50" s="238" t="s">
        <v>437</v>
      </c>
      <c r="B50" s="80" t="s">
        <v>426</v>
      </c>
      <c r="C50" s="239">
        <v>36637</v>
      </c>
      <c r="D50" s="240">
        <f t="shared" si="6"/>
        <v>-6085</v>
      </c>
      <c r="E50" s="240">
        <f>[1]UKUPNO!F190</f>
        <v>30552</v>
      </c>
      <c r="F50" s="241">
        <f t="shared" si="7"/>
        <v>83.391107350492661</v>
      </c>
      <c r="H50" s="59">
        <f t="shared" si="2"/>
        <v>61104</v>
      </c>
      <c r="I50" s="60">
        <f t="shared" si="3"/>
        <v>1</v>
      </c>
    </row>
    <row r="51" spans="1:9" x14ac:dyDescent="0.2">
      <c r="A51" s="228" t="s">
        <v>438</v>
      </c>
      <c r="B51" s="229" t="s">
        <v>439</v>
      </c>
      <c r="C51" s="230">
        <v>3700</v>
      </c>
      <c r="D51" s="231">
        <f t="shared" si="6"/>
        <v>100</v>
      </c>
      <c r="E51" s="231">
        <f>[1]UKUPNO!F193</f>
        <v>3800</v>
      </c>
      <c r="F51" s="232">
        <f t="shared" si="7"/>
        <v>102.70270270270269</v>
      </c>
      <c r="H51" s="59">
        <f t="shared" si="2"/>
        <v>7600</v>
      </c>
      <c r="I51" s="60">
        <f t="shared" si="3"/>
        <v>1</v>
      </c>
    </row>
    <row r="52" spans="1:9" x14ac:dyDescent="0.2">
      <c r="A52" s="233" t="s">
        <v>440</v>
      </c>
      <c r="B52" s="234" t="s">
        <v>441</v>
      </c>
      <c r="C52" s="235">
        <v>3700</v>
      </c>
      <c r="D52" s="236">
        <f>E52-C52</f>
        <v>100</v>
      </c>
      <c r="E52" s="236">
        <f>[1]UKUPNO!F194</f>
        <v>3800</v>
      </c>
      <c r="F52" s="237">
        <f>IF(E52&gt;0,E52/C52*100," ")</f>
        <v>102.70270270270269</v>
      </c>
      <c r="H52" s="59">
        <f t="shared" si="2"/>
        <v>7600</v>
      </c>
      <c r="I52" s="60">
        <f t="shared" si="3"/>
        <v>1</v>
      </c>
    </row>
    <row r="53" spans="1:9" s="61" customFormat="1" x14ac:dyDescent="0.2">
      <c r="A53" s="238" t="s">
        <v>442</v>
      </c>
      <c r="B53" s="80" t="s">
        <v>443</v>
      </c>
      <c r="C53" s="239">
        <v>3600</v>
      </c>
      <c r="D53" s="240">
        <f>E53-C53</f>
        <v>0</v>
      </c>
      <c r="E53" s="240">
        <f>[1]UKUPNO!F195</f>
        <v>3600</v>
      </c>
      <c r="F53" s="241">
        <f>IF(E53&gt;0,E53/C53*100," ")</f>
        <v>100</v>
      </c>
      <c r="H53" s="59">
        <f t="shared" si="2"/>
        <v>7200</v>
      </c>
      <c r="I53" s="60">
        <f t="shared" si="3"/>
        <v>1</v>
      </c>
    </row>
    <row r="54" spans="1:9" s="61" customFormat="1" ht="24" hidden="1" x14ac:dyDescent="0.2">
      <c r="A54" s="238" t="s">
        <v>444</v>
      </c>
      <c r="B54" s="80" t="s">
        <v>445</v>
      </c>
      <c r="C54" s="239"/>
      <c r="D54" s="240">
        <f>E54-C54</f>
        <v>0</v>
      </c>
      <c r="E54" s="240">
        <f>[1]UKUPNO!F198</f>
        <v>0</v>
      </c>
      <c r="F54" s="241" t="str">
        <f>IF(E54&gt;0,E54/C54*100," ")</f>
        <v xml:space="preserve"> </v>
      </c>
      <c r="H54" s="59">
        <f t="shared" si="2"/>
        <v>0</v>
      </c>
      <c r="I54" s="60">
        <f t="shared" si="3"/>
        <v>0</v>
      </c>
    </row>
    <row r="55" spans="1:9" s="61" customFormat="1" x14ac:dyDescent="0.2">
      <c r="A55" s="238" t="s">
        <v>446</v>
      </c>
      <c r="B55" s="80" t="s">
        <v>447</v>
      </c>
      <c r="C55" s="239">
        <v>100</v>
      </c>
      <c r="D55" s="240">
        <f>E55-C55</f>
        <v>100</v>
      </c>
      <c r="E55" s="240">
        <f>[1]UKUPNO!F201</f>
        <v>200</v>
      </c>
      <c r="F55" s="241">
        <f>IF(E55&gt;0,E55/C55*100," ")</f>
        <v>200</v>
      </c>
      <c r="H55" s="59">
        <f t="shared" si="2"/>
        <v>400</v>
      </c>
      <c r="I55" s="60">
        <f t="shared" si="3"/>
        <v>1</v>
      </c>
    </row>
    <row r="56" spans="1:9" ht="24" hidden="1" x14ac:dyDescent="0.2">
      <c r="A56" s="89">
        <v>369</v>
      </c>
      <c r="B56" s="234" t="s">
        <v>108</v>
      </c>
      <c r="C56" s="248"/>
      <c r="D56" s="236">
        <f>E56-C56</f>
        <v>0</v>
      </c>
      <c r="E56" s="249">
        <f>[1]UKUPNO!F206</f>
        <v>0</v>
      </c>
      <c r="F56" s="244" t="str">
        <f>IF(E56&gt;0,E56/C56*100," ")</f>
        <v xml:space="preserve"> </v>
      </c>
      <c r="H56" s="59">
        <f t="shared" si="2"/>
        <v>0</v>
      </c>
      <c r="I56" s="60">
        <f t="shared" si="3"/>
        <v>0</v>
      </c>
    </row>
    <row r="57" spans="1:9" s="61" customFormat="1" ht="24" hidden="1" x14ac:dyDescent="0.2">
      <c r="A57" s="86">
        <v>3691</v>
      </c>
      <c r="B57" s="80" t="s">
        <v>109</v>
      </c>
      <c r="C57" s="242"/>
      <c r="D57" s="240">
        <f t="shared" ref="D57:D76" si="8">E57-C57</f>
        <v>0</v>
      </c>
      <c r="E57" s="243">
        <f>[1]UKUPNO!F207</f>
        <v>0</v>
      </c>
      <c r="F57" s="241" t="str">
        <f t="shared" ref="F57:F76" si="9">IF(E57&gt;0,E57/C57*100," ")</f>
        <v xml:space="preserve"> </v>
      </c>
      <c r="H57" s="59">
        <f t="shared" si="2"/>
        <v>0</v>
      </c>
      <c r="I57" s="60">
        <f t="shared" si="3"/>
        <v>0</v>
      </c>
    </row>
    <row r="58" spans="1:9" s="61" customFormat="1" ht="24" hidden="1" x14ac:dyDescent="0.2">
      <c r="A58" s="86">
        <v>3692</v>
      </c>
      <c r="B58" s="80" t="s">
        <v>110</v>
      </c>
      <c r="C58" s="242"/>
      <c r="D58" s="240">
        <f t="shared" si="8"/>
        <v>0</v>
      </c>
      <c r="E58" s="243">
        <f>[1]UKUPNO!F209</f>
        <v>0</v>
      </c>
      <c r="F58" s="241" t="str">
        <f t="shared" si="9"/>
        <v xml:space="preserve"> </v>
      </c>
      <c r="H58" s="59">
        <f t="shared" si="2"/>
        <v>0</v>
      </c>
      <c r="I58" s="60">
        <f t="shared" si="3"/>
        <v>0</v>
      </c>
    </row>
    <row r="59" spans="1:9" s="61" customFormat="1" ht="24" hidden="1" x14ac:dyDescent="0.2">
      <c r="A59" s="86">
        <v>3693</v>
      </c>
      <c r="B59" s="80" t="s">
        <v>111</v>
      </c>
      <c r="C59" s="242"/>
      <c r="D59" s="240">
        <f t="shared" si="8"/>
        <v>0</v>
      </c>
      <c r="E59" s="243">
        <f>[1]UKUPNO!F211</f>
        <v>0</v>
      </c>
      <c r="F59" s="241" t="str">
        <f t="shared" si="9"/>
        <v xml:space="preserve"> </v>
      </c>
      <c r="H59" s="59">
        <f t="shared" si="2"/>
        <v>0</v>
      </c>
      <c r="I59" s="60">
        <f t="shared" si="3"/>
        <v>0</v>
      </c>
    </row>
    <row r="60" spans="1:9" s="61" customFormat="1" ht="24" hidden="1" x14ac:dyDescent="0.2">
      <c r="A60" s="86">
        <v>3694</v>
      </c>
      <c r="B60" s="80" t="s">
        <v>112</v>
      </c>
      <c r="C60" s="242"/>
      <c r="D60" s="240">
        <f t="shared" si="8"/>
        <v>0</v>
      </c>
      <c r="E60" s="243">
        <f>[1]UKUPNO!F213</f>
        <v>0</v>
      </c>
      <c r="F60" s="241" t="str">
        <f t="shared" si="9"/>
        <v xml:space="preserve"> </v>
      </c>
      <c r="H60" s="59">
        <f t="shared" si="2"/>
        <v>0</v>
      </c>
      <c r="I60" s="60">
        <f t="shared" si="3"/>
        <v>0</v>
      </c>
    </row>
    <row r="61" spans="1:9" ht="24" x14ac:dyDescent="0.2">
      <c r="A61" s="251" t="s">
        <v>448</v>
      </c>
      <c r="B61" s="229" t="s">
        <v>449</v>
      </c>
      <c r="C61" s="252">
        <v>3097</v>
      </c>
      <c r="D61" s="231">
        <f t="shared" si="8"/>
        <v>1403</v>
      </c>
      <c r="E61" s="253">
        <f>[1]UKUPNO!F215</f>
        <v>4500</v>
      </c>
      <c r="F61" s="232">
        <f t="shared" si="9"/>
        <v>145.30190506942202</v>
      </c>
      <c r="H61" s="59">
        <f t="shared" si="2"/>
        <v>9000</v>
      </c>
      <c r="I61" s="60">
        <f t="shared" si="3"/>
        <v>1</v>
      </c>
    </row>
    <row r="62" spans="1:9" ht="24" hidden="1" x14ac:dyDescent="0.2">
      <c r="A62" s="233" t="s">
        <v>450</v>
      </c>
      <c r="B62" s="234" t="s">
        <v>451</v>
      </c>
      <c r="C62" s="235"/>
      <c r="D62" s="236">
        <f t="shared" si="8"/>
        <v>0</v>
      </c>
      <c r="E62" s="236">
        <f>[1]UKUPNO!F216</f>
        <v>0</v>
      </c>
      <c r="F62" s="244" t="str">
        <f t="shared" si="9"/>
        <v xml:space="preserve"> </v>
      </c>
      <c r="H62" s="59">
        <f t="shared" si="2"/>
        <v>0</v>
      </c>
      <c r="I62" s="60">
        <f t="shared" si="3"/>
        <v>0</v>
      </c>
    </row>
    <row r="63" spans="1:9" s="61" customFormat="1" ht="24" hidden="1" x14ac:dyDescent="0.2">
      <c r="A63" s="86">
        <v>3715</v>
      </c>
      <c r="B63" s="80" t="s">
        <v>452</v>
      </c>
      <c r="C63" s="242"/>
      <c r="D63" s="240">
        <f t="shared" si="8"/>
        <v>0</v>
      </c>
      <c r="E63" s="243">
        <f>[1]UKUPNO!F217</f>
        <v>0</v>
      </c>
      <c r="F63" s="241" t="str">
        <f t="shared" si="9"/>
        <v xml:space="preserve"> </v>
      </c>
      <c r="H63" s="59">
        <f t="shared" si="2"/>
        <v>0</v>
      </c>
      <c r="I63" s="60">
        <f t="shared" si="3"/>
        <v>0</v>
      </c>
    </row>
    <row r="64" spans="1:9" ht="24" x14ac:dyDescent="0.2">
      <c r="A64" s="233" t="s">
        <v>453</v>
      </c>
      <c r="B64" s="234" t="s">
        <v>454</v>
      </c>
      <c r="C64" s="235">
        <v>3097</v>
      </c>
      <c r="D64" s="236">
        <f t="shared" si="8"/>
        <v>1403</v>
      </c>
      <c r="E64" s="236">
        <f>[1]UKUPNO!F219</f>
        <v>4500</v>
      </c>
      <c r="F64" s="237">
        <f t="shared" si="9"/>
        <v>145.30190506942202</v>
      </c>
      <c r="H64" s="59">
        <f t="shared" si="2"/>
        <v>9000</v>
      </c>
      <c r="I64" s="60">
        <f t="shared" si="3"/>
        <v>1</v>
      </c>
    </row>
    <row r="65" spans="1:9" s="61" customFormat="1" hidden="1" x14ac:dyDescent="0.2">
      <c r="A65" s="238" t="s">
        <v>455</v>
      </c>
      <c r="B65" s="80" t="s">
        <v>456</v>
      </c>
      <c r="C65" s="239"/>
      <c r="D65" s="240">
        <f t="shared" si="8"/>
        <v>0</v>
      </c>
      <c r="E65" s="240">
        <f>[1]UKUPNO!F220</f>
        <v>0</v>
      </c>
      <c r="F65" s="241" t="str">
        <f t="shared" si="9"/>
        <v xml:space="preserve"> </v>
      </c>
      <c r="H65" s="59">
        <f t="shared" si="2"/>
        <v>0</v>
      </c>
      <c r="I65" s="60">
        <f t="shared" si="3"/>
        <v>0</v>
      </c>
    </row>
    <row r="66" spans="1:9" s="61" customFormat="1" x14ac:dyDescent="0.2">
      <c r="A66" s="238" t="s">
        <v>457</v>
      </c>
      <c r="B66" s="80" t="s">
        <v>458</v>
      </c>
      <c r="C66" s="239">
        <v>3097</v>
      </c>
      <c r="D66" s="240">
        <f t="shared" si="8"/>
        <v>1403</v>
      </c>
      <c r="E66" s="240">
        <f>[1]UKUPNO!F223</f>
        <v>4500</v>
      </c>
      <c r="F66" s="241">
        <f t="shared" si="9"/>
        <v>145.30190506942202</v>
      </c>
      <c r="H66" s="59">
        <f t="shared" si="2"/>
        <v>9000</v>
      </c>
      <c r="I66" s="60">
        <f t="shared" si="3"/>
        <v>1</v>
      </c>
    </row>
    <row r="67" spans="1:9" s="61" customFormat="1" ht="24" hidden="1" x14ac:dyDescent="0.2">
      <c r="A67" s="86">
        <v>3723</v>
      </c>
      <c r="B67" s="80" t="s">
        <v>459</v>
      </c>
      <c r="C67" s="242"/>
      <c r="D67" s="240">
        <f t="shared" si="8"/>
        <v>0</v>
      </c>
      <c r="E67" s="243">
        <f>[1]UKUPNO!F227</f>
        <v>0</v>
      </c>
      <c r="F67" s="241" t="str">
        <f t="shared" si="9"/>
        <v xml:space="preserve"> </v>
      </c>
      <c r="H67" s="59">
        <f t="shared" si="2"/>
        <v>0</v>
      </c>
      <c r="I67" s="60">
        <f t="shared" si="3"/>
        <v>0</v>
      </c>
    </row>
    <row r="68" spans="1:9" hidden="1" x14ac:dyDescent="0.2">
      <c r="A68" s="228" t="s">
        <v>460</v>
      </c>
      <c r="B68" s="229" t="s">
        <v>461</v>
      </c>
      <c r="C68" s="230"/>
      <c r="D68" s="231">
        <f t="shared" si="8"/>
        <v>0</v>
      </c>
      <c r="E68" s="231">
        <f>[1]UKUPNO!F229</f>
        <v>0</v>
      </c>
      <c r="F68" s="232" t="str">
        <f t="shared" si="9"/>
        <v xml:space="preserve"> </v>
      </c>
      <c r="H68" s="59">
        <f t="shared" si="2"/>
        <v>0</v>
      </c>
      <c r="I68" s="60">
        <f t="shared" si="3"/>
        <v>0</v>
      </c>
    </row>
    <row r="69" spans="1:9" hidden="1" x14ac:dyDescent="0.2">
      <c r="A69" s="233" t="s">
        <v>462</v>
      </c>
      <c r="B69" s="234" t="s">
        <v>463</v>
      </c>
      <c r="C69" s="235"/>
      <c r="D69" s="236">
        <f t="shared" si="8"/>
        <v>0</v>
      </c>
      <c r="E69" s="236">
        <f>[1]UKUPNO!F230</f>
        <v>0</v>
      </c>
      <c r="F69" s="244" t="str">
        <f t="shared" si="9"/>
        <v xml:space="preserve"> </v>
      </c>
      <c r="H69" s="59">
        <f t="shared" ref="H69:H108" si="10">SUM(C69:E69)</f>
        <v>0</v>
      </c>
      <c r="I69" s="60">
        <f t="shared" ref="I69:I108" si="11">IF(H69=0,0,1)</f>
        <v>0</v>
      </c>
    </row>
    <row r="70" spans="1:9" s="61" customFormat="1" hidden="1" x14ac:dyDescent="0.2">
      <c r="A70" s="238" t="s">
        <v>464</v>
      </c>
      <c r="B70" s="80" t="s">
        <v>465</v>
      </c>
      <c r="C70" s="239"/>
      <c r="D70" s="240">
        <f t="shared" si="8"/>
        <v>0</v>
      </c>
      <c r="E70" s="240">
        <f>[1]UKUPNO!F231</f>
        <v>0</v>
      </c>
      <c r="F70" s="241" t="str">
        <f t="shared" si="9"/>
        <v xml:space="preserve"> </v>
      </c>
      <c r="H70" s="59">
        <f t="shared" si="10"/>
        <v>0</v>
      </c>
      <c r="I70" s="60">
        <f t="shared" si="11"/>
        <v>0</v>
      </c>
    </row>
    <row r="71" spans="1:9" s="61" customFormat="1" hidden="1" x14ac:dyDescent="0.2">
      <c r="A71" s="238" t="s">
        <v>466</v>
      </c>
      <c r="B71" s="80" t="s">
        <v>467</v>
      </c>
      <c r="C71" s="239"/>
      <c r="D71" s="240">
        <f t="shared" si="8"/>
        <v>0</v>
      </c>
      <c r="E71" s="240">
        <f>[1]UKUPNO!F234</f>
        <v>0</v>
      </c>
      <c r="F71" s="241" t="str">
        <f t="shared" si="9"/>
        <v xml:space="preserve"> </v>
      </c>
      <c r="H71" s="59">
        <f t="shared" si="10"/>
        <v>0</v>
      </c>
      <c r="I71" s="60">
        <f t="shared" si="11"/>
        <v>0</v>
      </c>
    </row>
    <row r="72" spans="1:9" s="61" customFormat="1" hidden="1" x14ac:dyDescent="0.2">
      <c r="A72" s="238" t="s">
        <v>468</v>
      </c>
      <c r="B72" s="80" t="s">
        <v>469</v>
      </c>
      <c r="C72" s="239"/>
      <c r="D72" s="240">
        <f t="shared" si="8"/>
        <v>0</v>
      </c>
      <c r="E72" s="240">
        <f>[1]UKUPNO!F236</f>
        <v>0</v>
      </c>
      <c r="F72" s="241" t="str">
        <f t="shared" si="9"/>
        <v xml:space="preserve"> </v>
      </c>
      <c r="H72" s="59">
        <f t="shared" si="10"/>
        <v>0</v>
      </c>
      <c r="I72" s="60">
        <f t="shared" si="11"/>
        <v>0</v>
      </c>
    </row>
    <row r="73" spans="1:9" s="61" customFormat="1" hidden="1" x14ac:dyDescent="0.2">
      <c r="A73" s="238" t="s">
        <v>470</v>
      </c>
      <c r="B73" s="80" t="s">
        <v>471</v>
      </c>
      <c r="C73" s="239"/>
      <c r="D73" s="240">
        <f t="shared" si="8"/>
        <v>0</v>
      </c>
      <c r="E73" s="240">
        <f>[1]UKUPNO!F238</f>
        <v>0</v>
      </c>
      <c r="F73" s="241" t="str">
        <f t="shared" si="9"/>
        <v xml:space="preserve"> </v>
      </c>
      <c r="H73" s="59">
        <f t="shared" si="10"/>
        <v>0</v>
      </c>
      <c r="I73" s="60">
        <f t="shared" si="11"/>
        <v>0</v>
      </c>
    </row>
    <row r="74" spans="1:9" s="61" customFormat="1" hidden="1" x14ac:dyDescent="0.2">
      <c r="A74" s="86">
        <v>3835</v>
      </c>
      <c r="B74" s="80" t="s">
        <v>472</v>
      </c>
      <c r="C74" s="242"/>
      <c r="D74" s="240">
        <f t="shared" si="8"/>
        <v>0</v>
      </c>
      <c r="E74" s="243">
        <f>[1]UKUPNO!F240</f>
        <v>0</v>
      </c>
      <c r="F74" s="241" t="str">
        <f t="shared" si="9"/>
        <v xml:space="preserve"> </v>
      </c>
      <c r="H74" s="59">
        <f t="shared" si="10"/>
        <v>0</v>
      </c>
      <c r="I74" s="60">
        <f t="shared" si="11"/>
        <v>0</v>
      </c>
    </row>
    <row r="75" spans="1:9" x14ac:dyDescent="0.2">
      <c r="A75" s="254" t="s">
        <v>473</v>
      </c>
      <c r="B75" s="255" t="s">
        <v>474</v>
      </c>
      <c r="C75" s="256">
        <v>212546</v>
      </c>
      <c r="D75" s="257">
        <f t="shared" si="8"/>
        <v>342993</v>
      </c>
      <c r="E75" s="258">
        <f>[1]UKUPNO!F242</f>
        <v>555539</v>
      </c>
      <c r="F75" s="259">
        <f t="shared" si="9"/>
        <v>261.37353796354671</v>
      </c>
      <c r="H75" s="59">
        <f t="shared" si="10"/>
        <v>1111078</v>
      </c>
      <c r="I75" s="60">
        <f t="shared" si="11"/>
        <v>1</v>
      </c>
    </row>
    <row r="76" spans="1:9" ht="24" x14ac:dyDescent="0.2">
      <c r="A76" s="260" t="s">
        <v>475</v>
      </c>
      <c r="B76" s="261" t="s">
        <v>476</v>
      </c>
      <c r="C76" s="262">
        <v>212546</v>
      </c>
      <c r="D76" s="231">
        <f t="shared" si="8"/>
        <v>342993</v>
      </c>
      <c r="E76" s="263">
        <f>[1]UKUPNO!F243</f>
        <v>555539</v>
      </c>
      <c r="F76" s="232">
        <f t="shared" si="9"/>
        <v>261.37353796354671</v>
      </c>
      <c r="H76" s="59">
        <f t="shared" si="10"/>
        <v>1111078</v>
      </c>
      <c r="I76" s="60">
        <f t="shared" si="11"/>
        <v>1</v>
      </c>
    </row>
    <row r="77" spans="1:9" x14ac:dyDescent="0.2">
      <c r="A77" s="264" t="s">
        <v>477</v>
      </c>
      <c r="B77" s="265" t="s">
        <v>478</v>
      </c>
      <c r="C77" s="266">
        <v>207896</v>
      </c>
      <c r="D77" s="236">
        <f>E77-C77</f>
        <v>14273</v>
      </c>
      <c r="E77" s="267">
        <f>[1]UKUPNO!F244</f>
        <v>222169</v>
      </c>
      <c r="F77" s="237">
        <f>IF(E77&gt;0,E77/C77*100," ")</f>
        <v>106.86545195674762</v>
      </c>
      <c r="H77" s="59">
        <f t="shared" si="10"/>
        <v>444338</v>
      </c>
      <c r="I77" s="60">
        <f t="shared" si="11"/>
        <v>1</v>
      </c>
    </row>
    <row r="78" spans="1:9" s="61" customFormat="1" x14ac:dyDescent="0.2">
      <c r="A78" s="268" t="s">
        <v>479</v>
      </c>
      <c r="B78" s="269" t="s">
        <v>231</v>
      </c>
      <c r="C78" s="270">
        <v>53129</v>
      </c>
      <c r="D78" s="240">
        <f t="shared" ref="D78:D108" si="12">E78-C78</f>
        <v>3501</v>
      </c>
      <c r="E78" s="271">
        <f>[1]UKUPNO!F245</f>
        <v>56630</v>
      </c>
      <c r="F78" s="241">
        <f t="shared" ref="F78:F108" si="13">IF(E78&gt;0,E78/C78*100," ")</f>
        <v>106.58962148732331</v>
      </c>
      <c r="H78" s="59">
        <f t="shared" si="10"/>
        <v>113260</v>
      </c>
      <c r="I78" s="60">
        <f t="shared" si="11"/>
        <v>1</v>
      </c>
    </row>
    <row r="79" spans="1:9" s="61" customFormat="1" x14ac:dyDescent="0.2">
      <c r="A79" s="268" t="s">
        <v>480</v>
      </c>
      <c r="B79" s="269" t="s">
        <v>239</v>
      </c>
      <c r="C79" s="270">
        <v>1740</v>
      </c>
      <c r="D79" s="240">
        <f t="shared" si="12"/>
        <v>15644</v>
      </c>
      <c r="E79" s="271">
        <f>[1]UKUPNO!F249</f>
        <v>17384</v>
      </c>
      <c r="F79" s="241">
        <f t="shared" si="13"/>
        <v>999.080459770115</v>
      </c>
      <c r="H79" s="59">
        <f t="shared" si="10"/>
        <v>34768</v>
      </c>
      <c r="I79" s="60">
        <f t="shared" si="11"/>
        <v>1</v>
      </c>
    </row>
    <row r="80" spans="1:9" s="61" customFormat="1" x14ac:dyDescent="0.2">
      <c r="A80" s="268" t="s">
        <v>481</v>
      </c>
      <c r="B80" s="269" t="s">
        <v>249</v>
      </c>
      <c r="C80" s="270">
        <v>8800</v>
      </c>
      <c r="D80" s="240">
        <f t="shared" si="12"/>
        <v>5513</v>
      </c>
      <c r="E80" s="271">
        <f>[1]UKUPNO!F254</f>
        <v>14313</v>
      </c>
      <c r="F80" s="241">
        <f t="shared" si="13"/>
        <v>162.64772727272728</v>
      </c>
      <c r="H80" s="59">
        <f t="shared" si="10"/>
        <v>28626</v>
      </c>
      <c r="I80" s="60">
        <f t="shared" si="11"/>
        <v>1</v>
      </c>
    </row>
    <row r="81" spans="1:9" s="61" customFormat="1" hidden="1" x14ac:dyDescent="0.2">
      <c r="A81" s="268" t="s">
        <v>482</v>
      </c>
      <c r="B81" s="269" t="s">
        <v>259</v>
      </c>
      <c r="C81" s="270"/>
      <c r="D81" s="240">
        <f t="shared" si="12"/>
        <v>0</v>
      </c>
      <c r="E81" s="271">
        <f>[1]UKUPNO!F260</f>
        <v>0</v>
      </c>
      <c r="F81" s="241" t="str">
        <f t="shared" si="13"/>
        <v xml:space="preserve"> </v>
      </c>
      <c r="H81" s="59">
        <f t="shared" si="10"/>
        <v>0</v>
      </c>
      <c r="I81" s="60">
        <f t="shared" si="11"/>
        <v>0</v>
      </c>
    </row>
    <row r="82" spans="1:9" s="61" customFormat="1" hidden="1" x14ac:dyDescent="0.2">
      <c r="A82" s="268" t="s">
        <v>483</v>
      </c>
      <c r="B82" s="269" t="s">
        <v>265</v>
      </c>
      <c r="C82" s="270"/>
      <c r="D82" s="240">
        <f t="shared" si="12"/>
        <v>0</v>
      </c>
      <c r="E82" s="271">
        <f>[1]UKUPNO!F263</f>
        <v>0</v>
      </c>
      <c r="F82" s="241" t="str">
        <f t="shared" si="13"/>
        <v xml:space="preserve"> </v>
      </c>
      <c r="H82" s="59">
        <f t="shared" si="10"/>
        <v>0</v>
      </c>
      <c r="I82" s="60">
        <f t="shared" si="11"/>
        <v>0</v>
      </c>
    </row>
    <row r="83" spans="1:9" s="61" customFormat="1" x14ac:dyDescent="0.2">
      <c r="A83" s="268" t="s">
        <v>484</v>
      </c>
      <c r="B83" s="269" t="s">
        <v>275</v>
      </c>
      <c r="C83" s="270">
        <v>109165</v>
      </c>
      <c r="D83" s="240">
        <f t="shared" si="12"/>
        <v>-2265</v>
      </c>
      <c r="E83" s="271">
        <f>[1]UKUPNO!F268</f>
        <v>106900</v>
      </c>
      <c r="F83" s="241">
        <f t="shared" si="13"/>
        <v>97.925159162735312</v>
      </c>
      <c r="H83" s="59">
        <f t="shared" si="10"/>
        <v>213800</v>
      </c>
      <c r="I83" s="60">
        <f t="shared" si="11"/>
        <v>1</v>
      </c>
    </row>
    <row r="84" spans="1:9" s="61" customFormat="1" x14ac:dyDescent="0.2">
      <c r="A84" s="268" t="s">
        <v>485</v>
      </c>
      <c r="B84" s="269" t="s">
        <v>281</v>
      </c>
      <c r="C84" s="270">
        <v>19402</v>
      </c>
      <c r="D84" s="240">
        <f t="shared" si="12"/>
        <v>7540</v>
      </c>
      <c r="E84" s="271">
        <f>[1]UKUPNO!F271</f>
        <v>26942</v>
      </c>
      <c r="F84" s="241">
        <f t="shared" si="13"/>
        <v>138.86197299247499</v>
      </c>
      <c r="H84" s="59">
        <f t="shared" si="10"/>
        <v>53884</v>
      </c>
      <c r="I84" s="60">
        <f t="shared" si="11"/>
        <v>1</v>
      </c>
    </row>
    <row r="85" spans="1:9" hidden="1" x14ac:dyDescent="0.2">
      <c r="A85" s="264" t="s">
        <v>486</v>
      </c>
      <c r="B85" s="265" t="s">
        <v>487</v>
      </c>
      <c r="C85" s="266"/>
      <c r="D85" s="236">
        <f t="shared" si="12"/>
        <v>0</v>
      </c>
      <c r="E85" s="267">
        <f>[1]UKUPNO!F275</f>
        <v>0</v>
      </c>
      <c r="F85" s="244" t="str">
        <f t="shared" si="13"/>
        <v xml:space="preserve"> </v>
      </c>
      <c r="H85" s="59">
        <f t="shared" si="10"/>
        <v>0</v>
      </c>
      <c r="I85" s="60">
        <f t="shared" si="11"/>
        <v>0</v>
      </c>
    </row>
    <row r="86" spans="1:9" s="61" customFormat="1" hidden="1" x14ac:dyDescent="0.2">
      <c r="A86" s="268" t="s">
        <v>488</v>
      </c>
      <c r="B86" s="269" t="s">
        <v>291</v>
      </c>
      <c r="C86" s="270"/>
      <c r="D86" s="240">
        <f t="shared" si="12"/>
        <v>0</v>
      </c>
      <c r="E86" s="271">
        <f>[1]UKUPNO!F276</f>
        <v>0</v>
      </c>
      <c r="F86" s="241" t="str">
        <f t="shared" si="13"/>
        <v xml:space="preserve"> </v>
      </c>
      <c r="H86" s="59">
        <f t="shared" si="10"/>
        <v>0</v>
      </c>
      <c r="I86" s="60">
        <f t="shared" si="11"/>
        <v>0</v>
      </c>
    </row>
    <row r="87" spans="1:9" ht="24" x14ac:dyDescent="0.2">
      <c r="A87" s="89">
        <v>424</v>
      </c>
      <c r="B87" s="265" t="s">
        <v>489</v>
      </c>
      <c r="C87" s="248"/>
      <c r="D87" s="236">
        <f t="shared" si="12"/>
        <v>333370</v>
      </c>
      <c r="E87" s="249">
        <f>[1]UKUPNO!F282</f>
        <v>333370</v>
      </c>
      <c r="F87" s="244"/>
      <c r="H87" s="59">
        <f t="shared" si="10"/>
        <v>666740</v>
      </c>
      <c r="I87" s="60">
        <f t="shared" si="11"/>
        <v>1</v>
      </c>
    </row>
    <row r="88" spans="1:9" s="61" customFormat="1" x14ac:dyDescent="0.2">
      <c r="A88" s="108">
        <v>4241</v>
      </c>
      <c r="B88" s="272" t="s">
        <v>305</v>
      </c>
      <c r="C88" s="273">
        <v>4650</v>
      </c>
      <c r="D88" s="240">
        <f t="shared" si="12"/>
        <v>328720</v>
      </c>
      <c r="E88" s="274">
        <f>[1]UKUPNO!F283</f>
        <v>333370</v>
      </c>
      <c r="F88" s="241">
        <f t="shared" si="13"/>
        <v>7169.2473118279568</v>
      </c>
      <c r="H88" s="59">
        <f t="shared" si="10"/>
        <v>666740</v>
      </c>
      <c r="I88" s="60">
        <f t="shared" si="11"/>
        <v>1</v>
      </c>
    </row>
    <row r="89" spans="1:9" hidden="1" x14ac:dyDescent="0.2">
      <c r="A89" s="264">
        <v>426</v>
      </c>
      <c r="B89" s="265" t="s">
        <v>490</v>
      </c>
      <c r="C89" s="266"/>
      <c r="D89" s="236">
        <f t="shared" si="12"/>
        <v>0</v>
      </c>
      <c r="E89" s="267">
        <f>[1]UKUPNO!F285</f>
        <v>0</v>
      </c>
      <c r="F89" s="244" t="str">
        <f t="shared" si="13"/>
        <v xml:space="preserve"> </v>
      </c>
      <c r="H89" s="59">
        <f t="shared" si="10"/>
        <v>0</v>
      </c>
      <c r="I89" s="60">
        <f t="shared" si="11"/>
        <v>0</v>
      </c>
    </row>
    <row r="90" spans="1:9" s="61" customFormat="1" hidden="1" x14ac:dyDescent="0.2">
      <c r="A90" s="268">
        <v>4262</v>
      </c>
      <c r="B90" s="269" t="s">
        <v>311</v>
      </c>
      <c r="C90" s="270"/>
      <c r="D90" s="240">
        <f t="shared" si="12"/>
        <v>0</v>
      </c>
      <c r="E90" s="271">
        <f>[1]UKUPNO!F286</f>
        <v>0</v>
      </c>
      <c r="F90" s="241" t="str">
        <f t="shared" si="13"/>
        <v xml:space="preserve"> </v>
      </c>
      <c r="H90" s="59">
        <f t="shared" si="10"/>
        <v>0</v>
      </c>
      <c r="I90" s="60">
        <f t="shared" si="11"/>
        <v>0</v>
      </c>
    </row>
    <row r="91" spans="1:9" s="61" customFormat="1" hidden="1" x14ac:dyDescent="0.2">
      <c r="A91" s="268">
        <v>4264</v>
      </c>
      <c r="B91" s="269" t="s">
        <v>314</v>
      </c>
      <c r="C91" s="270"/>
      <c r="D91" s="240">
        <f t="shared" si="12"/>
        <v>0</v>
      </c>
      <c r="E91" s="271">
        <f>[1]UKUPNO!F288</f>
        <v>0</v>
      </c>
      <c r="F91" s="241" t="str">
        <f t="shared" si="13"/>
        <v xml:space="preserve"> </v>
      </c>
      <c r="H91" s="59">
        <f t="shared" si="10"/>
        <v>0</v>
      </c>
      <c r="I91" s="60">
        <f t="shared" si="11"/>
        <v>0</v>
      </c>
    </row>
    <row r="92" spans="1:9" ht="24" hidden="1" x14ac:dyDescent="0.2">
      <c r="A92" s="260" t="s">
        <v>491</v>
      </c>
      <c r="B92" s="261" t="s">
        <v>492</v>
      </c>
      <c r="C92" s="262"/>
      <c r="D92" s="231">
        <f t="shared" si="12"/>
        <v>0</v>
      </c>
      <c r="E92" s="263">
        <f>[1]UKUPNO!F290</f>
        <v>0</v>
      </c>
      <c r="F92" s="232" t="str">
        <f t="shared" si="13"/>
        <v xml:space="preserve"> </v>
      </c>
      <c r="H92" s="59">
        <f t="shared" si="10"/>
        <v>0</v>
      </c>
      <c r="I92" s="60">
        <f t="shared" si="11"/>
        <v>0</v>
      </c>
    </row>
    <row r="93" spans="1:9" hidden="1" x14ac:dyDescent="0.2">
      <c r="A93" s="264" t="s">
        <v>493</v>
      </c>
      <c r="B93" s="265" t="s">
        <v>494</v>
      </c>
      <c r="C93" s="266"/>
      <c r="D93" s="236">
        <f t="shared" si="12"/>
        <v>0</v>
      </c>
      <c r="E93" s="267">
        <f>[1]UKUPNO!F291</f>
        <v>0</v>
      </c>
      <c r="F93" s="244" t="str">
        <f t="shared" si="13"/>
        <v xml:space="preserve"> </v>
      </c>
      <c r="H93" s="59">
        <f t="shared" si="10"/>
        <v>0</v>
      </c>
      <c r="I93" s="60">
        <f t="shared" si="11"/>
        <v>0</v>
      </c>
    </row>
    <row r="94" spans="1:9" s="61" customFormat="1" hidden="1" x14ac:dyDescent="0.2">
      <c r="A94" s="268" t="s">
        <v>495</v>
      </c>
      <c r="B94" s="269" t="s">
        <v>496</v>
      </c>
      <c r="C94" s="270"/>
      <c r="D94" s="240">
        <f t="shared" si="12"/>
        <v>0</v>
      </c>
      <c r="E94" s="271">
        <f>[1]UKUPNO!F292</f>
        <v>0</v>
      </c>
      <c r="F94" s="241" t="str">
        <f t="shared" si="13"/>
        <v xml:space="preserve"> </v>
      </c>
      <c r="H94" s="59">
        <f t="shared" si="10"/>
        <v>0</v>
      </c>
      <c r="I94" s="60">
        <f t="shared" si="11"/>
        <v>0</v>
      </c>
    </row>
    <row r="95" spans="1:9" ht="24" hidden="1" x14ac:dyDescent="0.2">
      <c r="A95" s="260" t="s">
        <v>497</v>
      </c>
      <c r="B95" s="261" t="s">
        <v>498</v>
      </c>
      <c r="C95" s="262"/>
      <c r="D95" s="231">
        <f t="shared" si="12"/>
        <v>0</v>
      </c>
      <c r="E95" s="263">
        <f>[1]UKUPNO!F294</f>
        <v>0</v>
      </c>
      <c r="F95" s="232" t="str">
        <f t="shared" si="13"/>
        <v xml:space="preserve"> </v>
      </c>
      <c r="H95" s="59">
        <f t="shared" si="10"/>
        <v>0</v>
      </c>
      <c r="I95" s="60">
        <f t="shared" si="11"/>
        <v>0</v>
      </c>
    </row>
    <row r="96" spans="1:9" hidden="1" x14ac:dyDescent="0.2">
      <c r="A96" s="264" t="s">
        <v>499</v>
      </c>
      <c r="B96" s="265" t="s">
        <v>500</v>
      </c>
      <c r="C96" s="266"/>
      <c r="D96" s="236">
        <f t="shared" si="12"/>
        <v>0</v>
      </c>
      <c r="E96" s="267">
        <f>[1]UKUPNO!F295</f>
        <v>0</v>
      </c>
      <c r="F96" s="244" t="str">
        <f t="shared" si="13"/>
        <v xml:space="preserve"> </v>
      </c>
      <c r="H96" s="59">
        <f t="shared" si="10"/>
        <v>0</v>
      </c>
      <c r="I96" s="60">
        <f t="shared" si="11"/>
        <v>0</v>
      </c>
    </row>
    <row r="97" spans="1:9" s="61" customFormat="1" hidden="1" x14ac:dyDescent="0.2">
      <c r="A97" s="268" t="s">
        <v>501</v>
      </c>
      <c r="B97" s="269" t="s">
        <v>500</v>
      </c>
      <c r="C97" s="270"/>
      <c r="D97" s="240">
        <f t="shared" si="12"/>
        <v>0</v>
      </c>
      <c r="E97" s="271">
        <f>[1]UKUPNO!F296</f>
        <v>0</v>
      </c>
      <c r="F97" s="241" t="str">
        <f t="shared" si="13"/>
        <v xml:space="preserve"> </v>
      </c>
      <c r="H97" s="59">
        <f t="shared" si="10"/>
        <v>0</v>
      </c>
      <c r="I97" s="60">
        <f t="shared" si="11"/>
        <v>0</v>
      </c>
    </row>
    <row r="98" spans="1:9" hidden="1" x14ac:dyDescent="0.2">
      <c r="A98" s="264" t="s">
        <v>502</v>
      </c>
      <c r="B98" s="265" t="s">
        <v>503</v>
      </c>
      <c r="C98" s="266"/>
      <c r="D98" s="236">
        <f t="shared" si="12"/>
        <v>0</v>
      </c>
      <c r="E98" s="267">
        <f>[1]UKUPNO!F298</f>
        <v>0</v>
      </c>
      <c r="F98" s="244" t="str">
        <f t="shared" si="13"/>
        <v xml:space="preserve"> </v>
      </c>
      <c r="H98" s="59">
        <f t="shared" si="10"/>
        <v>0</v>
      </c>
      <c r="I98" s="60">
        <f t="shared" si="11"/>
        <v>0</v>
      </c>
    </row>
    <row r="99" spans="1:9" s="61" customFormat="1" hidden="1" x14ac:dyDescent="0.2">
      <c r="A99" s="268" t="s">
        <v>504</v>
      </c>
      <c r="B99" s="269" t="s">
        <v>503</v>
      </c>
      <c r="C99" s="270"/>
      <c r="D99" s="240">
        <f t="shared" si="12"/>
        <v>0</v>
      </c>
      <c r="E99" s="271">
        <f>[1]UKUPNO!F299</f>
        <v>0</v>
      </c>
      <c r="F99" s="241" t="str">
        <f t="shared" si="13"/>
        <v xml:space="preserve"> </v>
      </c>
      <c r="H99" s="59">
        <f t="shared" si="10"/>
        <v>0</v>
      </c>
      <c r="I99" s="60">
        <f t="shared" si="11"/>
        <v>0</v>
      </c>
    </row>
    <row r="100" spans="1:9" hidden="1" x14ac:dyDescent="0.2">
      <c r="A100" s="264" t="s">
        <v>505</v>
      </c>
      <c r="B100" s="265" t="s">
        <v>506</v>
      </c>
      <c r="C100" s="266"/>
      <c r="D100" s="236">
        <f t="shared" si="12"/>
        <v>0</v>
      </c>
      <c r="E100" s="267">
        <f>[1]UKUPNO!F301</f>
        <v>0</v>
      </c>
      <c r="F100" s="244" t="str">
        <f t="shared" si="13"/>
        <v xml:space="preserve"> </v>
      </c>
      <c r="H100" s="59">
        <f t="shared" si="10"/>
        <v>0</v>
      </c>
      <c r="I100" s="60">
        <f t="shared" si="11"/>
        <v>0</v>
      </c>
    </row>
    <row r="101" spans="1:9" s="61" customFormat="1" hidden="1" x14ac:dyDescent="0.2">
      <c r="A101" s="268" t="s">
        <v>507</v>
      </c>
      <c r="B101" s="269" t="s">
        <v>506</v>
      </c>
      <c r="C101" s="270"/>
      <c r="D101" s="240">
        <f t="shared" si="12"/>
        <v>0</v>
      </c>
      <c r="E101" s="271">
        <f>[1]UKUPNO!F302</f>
        <v>0</v>
      </c>
      <c r="F101" s="241" t="str">
        <f t="shared" si="13"/>
        <v xml:space="preserve"> </v>
      </c>
      <c r="H101" s="59">
        <f t="shared" si="10"/>
        <v>0</v>
      </c>
      <c r="I101" s="60">
        <f t="shared" si="11"/>
        <v>0</v>
      </c>
    </row>
    <row r="102" spans="1:9" hidden="1" x14ac:dyDescent="0.2">
      <c r="A102" s="264" t="s">
        <v>508</v>
      </c>
      <c r="B102" s="265" t="s">
        <v>509</v>
      </c>
      <c r="C102" s="266"/>
      <c r="D102" s="236">
        <f t="shared" si="12"/>
        <v>0</v>
      </c>
      <c r="E102" s="267">
        <f>[1]UKUPNO!F304</f>
        <v>0</v>
      </c>
      <c r="F102" s="244" t="str">
        <f t="shared" si="13"/>
        <v xml:space="preserve"> </v>
      </c>
      <c r="H102" s="59">
        <f t="shared" si="10"/>
        <v>0</v>
      </c>
      <c r="I102" s="60">
        <f t="shared" si="11"/>
        <v>0</v>
      </c>
    </row>
    <row r="103" spans="1:9" s="61" customFormat="1" hidden="1" x14ac:dyDescent="0.2">
      <c r="A103" s="268" t="s">
        <v>510</v>
      </c>
      <c r="B103" s="269" t="s">
        <v>509</v>
      </c>
      <c r="C103" s="270"/>
      <c r="D103" s="240">
        <f t="shared" si="12"/>
        <v>0</v>
      </c>
      <c r="E103" s="271">
        <f>[1]UKUPNO!F305</f>
        <v>0</v>
      </c>
      <c r="F103" s="241" t="str">
        <f t="shared" si="13"/>
        <v xml:space="preserve"> </v>
      </c>
      <c r="H103" s="59">
        <f t="shared" si="10"/>
        <v>0</v>
      </c>
      <c r="I103" s="60">
        <f t="shared" si="11"/>
        <v>0</v>
      </c>
    </row>
    <row r="104" spans="1:9" hidden="1" x14ac:dyDescent="0.2">
      <c r="A104" s="275" t="s">
        <v>511</v>
      </c>
      <c r="B104" s="276" t="s">
        <v>512</v>
      </c>
      <c r="C104" s="277"/>
      <c r="D104" s="257">
        <f t="shared" si="12"/>
        <v>0</v>
      </c>
      <c r="E104" s="278">
        <f>[1]UKUPNO!F307</f>
        <v>0</v>
      </c>
      <c r="F104" s="259" t="str">
        <f t="shared" si="13"/>
        <v xml:space="preserve"> </v>
      </c>
      <c r="H104" s="59">
        <f t="shared" si="10"/>
        <v>0</v>
      </c>
      <c r="I104" s="60">
        <f t="shared" si="11"/>
        <v>0</v>
      </c>
    </row>
    <row r="105" spans="1:9" hidden="1" x14ac:dyDescent="0.2">
      <c r="A105" s="279" t="s">
        <v>513</v>
      </c>
      <c r="B105" s="280" t="s">
        <v>514</v>
      </c>
      <c r="C105" s="281"/>
      <c r="D105" s="231">
        <f t="shared" si="12"/>
        <v>0</v>
      </c>
      <c r="E105" s="282">
        <f>[1]UKUPNO!F308</f>
        <v>0</v>
      </c>
      <c r="F105" s="232" t="str">
        <f t="shared" si="13"/>
        <v xml:space="preserve"> </v>
      </c>
      <c r="H105" s="59">
        <f t="shared" si="10"/>
        <v>0</v>
      </c>
      <c r="I105" s="60">
        <f t="shared" si="11"/>
        <v>0</v>
      </c>
    </row>
    <row r="106" spans="1:9" ht="36" hidden="1" x14ac:dyDescent="0.2">
      <c r="A106" s="283" t="s">
        <v>515</v>
      </c>
      <c r="B106" s="284" t="s">
        <v>516</v>
      </c>
      <c r="C106" s="285"/>
      <c r="D106" s="236">
        <f t="shared" si="12"/>
        <v>0</v>
      </c>
      <c r="E106" s="286">
        <f>[1]UKUPNO!F309</f>
        <v>0</v>
      </c>
      <c r="F106" s="244" t="str">
        <f t="shared" si="13"/>
        <v xml:space="preserve"> </v>
      </c>
      <c r="H106" s="59">
        <f t="shared" si="10"/>
        <v>0</v>
      </c>
      <c r="I106" s="60">
        <f t="shared" si="11"/>
        <v>0</v>
      </c>
    </row>
    <row r="107" spans="1:9" s="61" customFormat="1" hidden="1" x14ac:dyDescent="0.2">
      <c r="A107" s="287" t="s">
        <v>517</v>
      </c>
      <c r="B107" s="288" t="s">
        <v>518</v>
      </c>
      <c r="C107" s="289"/>
      <c r="D107" s="240">
        <f t="shared" si="12"/>
        <v>0</v>
      </c>
      <c r="E107" s="290">
        <f>[1]UKUPNO!F310</f>
        <v>0</v>
      </c>
      <c r="F107" s="241" t="str">
        <f t="shared" si="13"/>
        <v xml:space="preserve"> </v>
      </c>
      <c r="H107" s="59">
        <f t="shared" si="10"/>
        <v>0</v>
      </c>
      <c r="I107" s="60">
        <f t="shared" si="11"/>
        <v>0</v>
      </c>
    </row>
    <row r="108" spans="1:9" s="61" customFormat="1" ht="13.5" hidden="1" thickBot="1" x14ac:dyDescent="0.25">
      <c r="A108" s="291" t="s">
        <v>519</v>
      </c>
      <c r="B108" s="126" t="s">
        <v>520</v>
      </c>
      <c r="C108" s="292"/>
      <c r="D108" s="293">
        <f t="shared" si="12"/>
        <v>0</v>
      </c>
      <c r="E108" s="294">
        <f>[1]UKUPNO!F313</f>
        <v>0</v>
      </c>
      <c r="F108" s="295" t="str">
        <f t="shared" si="13"/>
        <v xml:space="preserve"> </v>
      </c>
      <c r="H108" s="59">
        <f t="shared" si="10"/>
        <v>0</v>
      </c>
      <c r="I108" s="60">
        <f t="shared" si="11"/>
        <v>0</v>
      </c>
    </row>
    <row r="111" spans="1:9" x14ac:dyDescent="0.2">
      <c r="A111" s="134"/>
      <c r="B111" s="135"/>
      <c r="C111" s="297"/>
      <c r="D111" s="297"/>
      <c r="E111" s="298"/>
    </row>
    <row r="112" spans="1:9" x14ac:dyDescent="0.2">
      <c r="A112" s="134"/>
      <c r="B112" s="136"/>
      <c r="C112" s="297" t="s">
        <v>334</v>
      </c>
      <c r="D112" s="297" t="s">
        <v>335</v>
      </c>
      <c r="E112" s="298"/>
    </row>
    <row r="113" spans="1:5" x14ac:dyDescent="0.2">
      <c r="A113" s="138" t="s">
        <v>336</v>
      </c>
      <c r="B113" s="135"/>
      <c r="C113" s="299"/>
      <c r="D113" s="297"/>
      <c r="E113" s="298"/>
    </row>
    <row r="114" spans="1:5" x14ac:dyDescent="0.2">
      <c r="A114" s="134"/>
      <c r="B114" s="135"/>
      <c r="C114" s="297"/>
      <c r="D114" s="297"/>
      <c r="E114" s="298"/>
    </row>
  </sheetData>
  <sheetProtection password="CC51" sheet="1" objects="1" scenarios="1" autoFilter="0"/>
  <autoFilter ref="H3:I108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rstPageNumber="6" orientation="portrait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976"/>
  <sheetViews>
    <sheetView tabSelected="1" zoomScaleNormal="100" workbookViewId="0">
      <pane ySplit="2" topLeftCell="A3" activePane="bottomLeft" state="frozen"/>
      <selection pane="bottomLeft" activeCell="O18" sqref="O18"/>
    </sheetView>
  </sheetViews>
  <sheetFormatPr defaultColWidth="11.42578125" defaultRowHeight="12.75" x14ac:dyDescent="0.2"/>
  <cols>
    <col min="1" max="1" width="9.5703125" style="336" customWidth="1"/>
    <col min="2" max="2" width="34.42578125" style="337" customWidth="1"/>
    <col min="3" max="3" width="12.7109375" style="338" customWidth="1"/>
    <col min="4" max="4" width="12.85546875" style="338" customWidth="1"/>
    <col min="5" max="5" width="12.42578125" style="338" bestFit="1" customWidth="1"/>
    <col min="6" max="6" width="12.140625" style="338" customWidth="1"/>
    <col min="7" max="7" width="12" style="338" customWidth="1"/>
    <col min="8" max="8" width="12.7109375" style="338" customWidth="1"/>
    <col min="9" max="9" width="10.85546875" style="338" customWidth="1"/>
    <col min="10" max="10" width="12.7109375" style="338" customWidth="1"/>
    <col min="11" max="11" width="10" style="338" bestFit="1" customWidth="1"/>
    <col min="12" max="12" width="10.7109375" style="6" customWidth="1"/>
    <col min="13" max="13" width="1" style="6" customWidth="1"/>
    <col min="14" max="256" width="11.42578125" style="6"/>
    <col min="257" max="257" width="9" style="6" bestFit="1" customWidth="1"/>
    <col min="258" max="258" width="34.42578125" style="6" customWidth="1"/>
    <col min="259" max="259" width="12.7109375" style="6" customWidth="1"/>
    <col min="260" max="260" width="15.7109375" style="6" customWidth="1"/>
    <col min="261" max="261" width="12.42578125" style="6" bestFit="1" customWidth="1"/>
    <col min="262" max="262" width="14.140625" style="6" bestFit="1" customWidth="1"/>
    <col min="263" max="263" width="12" style="6" customWidth="1"/>
    <col min="264" max="264" width="12.7109375" style="6" customWidth="1"/>
    <col min="265" max="265" width="10.85546875" style="6" customWidth="1"/>
    <col min="266" max="266" width="14.28515625" style="6" customWidth="1"/>
    <col min="267" max="267" width="10" style="6" bestFit="1" customWidth="1"/>
    <col min="268" max="268" width="1.7109375" style="6" customWidth="1"/>
    <col min="269" max="512" width="11.42578125" style="6"/>
    <col min="513" max="513" width="9" style="6" bestFit="1" customWidth="1"/>
    <col min="514" max="514" width="34.42578125" style="6" customWidth="1"/>
    <col min="515" max="515" width="12.7109375" style="6" customWidth="1"/>
    <col min="516" max="516" width="15.7109375" style="6" customWidth="1"/>
    <col min="517" max="517" width="12.42578125" style="6" bestFit="1" customWidth="1"/>
    <col min="518" max="518" width="14.140625" style="6" bestFit="1" customWidth="1"/>
    <col min="519" max="519" width="12" style="6" customWidth="1"/>
    <col min="520" max="520" width="12.7109375" style="6" customWidth="1"/>
    <col min="521" max="521" width="10.85546875" style="6" customWidth="1"/>
    <col min="522" max="522" width="14.28515625" style="6" customWidth="1"/>
    <col min="523" max="523" width="10" style="6" bestFit="1" customWidth="1"/>
    <col min="524" max="524" width="1.7109375" style="6" customWidth="1"/>
    <col min="525" max="768" width="11.42578125" style="6"/>
    <col min="769" max="769" width="9" style="6" bestFit="1" customWidth="1"/>
    <col min="770" max="770" width="34.42578125" style="6" customWidth="1"/>
    <col min="771" max="771" width="12.7109375" style="6" customWidth="1"/>
    <col min="772" max="772" width="15.7109375" style="6" customWidth="1"/>
    <col min="773" max="773" width="12.42578125" style="6" bestFit="1" customWidth="1"/>
    <col min="774" max="774" width="14.140625" style="6" bestFit="1" customWidth="1"/>
    <col min="775" max="775" width="12" style="6" customWidth="1"/>
    <col min="776" max="776" width="12.7109375" style="6" customWidth="1"/>
    <col min="777" max="777" width="10.85546875" style="6" customWidth="1"/>
    <col min="778" max="778" width="14.28515625" style="6" customWidth="1"/>
    <col min="779" max="779" width="10" style="6" bestFit="1" customWidth="1"/>
    <col min="780" max="780" width="1.7109375" style="6" customWidth="1"/>
    <col min="781" max="1024" width="11.42578125" style="6"/>
    <col min="1025" max="1025" width="9" style="6" bestFit="1" customWidth="1"/>
    <col min="1026" max="1026" width="34.42578125" style="6" customWidth="1"/>
    <col min="1027" max="1027" width="12.7109375" style="6" customWidth="1"/>
    <col min="1028" max="1028" width="15.7109375" style="6" customWidth="1"/>
    <col min="1029" max="1029" width="12.42578125" style="6" bestFit="1" customWidth="1"/>
    <col min="1030" max="1030" width="14.140625" style="6" bestFit="1" customWidth="1"/>
    <col min="1031" max="1031" width="12" style="6" customWidth="1"/>
    <col min="1032" max="1032" width="12.7109375" style="6" customWidth="1"/>
    <col min="1033" max="1033" width="10.85546875" style="6" customWidth="1"/>
    <col min="1034" max="1034" width="14.28515625" style="6" customWidth="1"/>
    <col min="1035" max="1035" width="10" style="6" bestFit="1" customWidth="1"/>
    <col min="1036" max="1036" width="1.7109375" style="6" customWidth="1"/>
    <col min="1037" max="1280" width="11.42578125" style="6"/>
    <col min="1281" max="1281" width="9" style="6" bestFit="1" customWidth="1"/>
    <col min="1282" max="1282" width="34.42578125" style="6" customWidth="1"/>
    <col min="1283" max="1283" width="12.7109375" style="6" customWidth="1"/>
    <col min="1284" max="1284" width="15.7109375" style="6" customWidth="1"/>
    <col min="1285" max="1285" width="12.42578125" style="6" bestFit="1" customWidth="1"/>
    <col min="1286" max="1286" width="14.140625" style="6" bestFit="1" customWidth="1"/>
    <col min="1287" max="1287" width="12" style="6" customWidth="1"/>
    <col min="1288" max="1288" width="12.7109375" style="6" customWidth="1"/>
    <col min="1289" max="1289" width="10.85546875" style="6" customWidth="1"/>
    <col min="1290" max="1290" width="14.28515625" style="6" customWidth="1"/>
    <col min="1291" max="1291" width="10" style="6" bestFit="1" customWidth="1"/>
    <col min="1292" max="1292" width="1.7109375" style="6" customWidth="1"/>
    <col min="1293" max="1536" width="11.42578125" style="6"/>
    <col min="1537" max="1537" width="9" style="6" bestFit="1" customWidth="1"/>
    <col min="1538" max="1538" width="34.42578125" style="6" customWidth="1"/>
    <col min="1539" max="1539" width="12.7109375" style="6" customWidth="1"/>
    <col min="1540" max="1540" width="15.7109375" style="6" customWidth="1"/>
    <col min="1541" max="1541" width="12.42578125" style="6" bestFit="1" customWidth="1"/>
    <col min="1542" max="1542" width="14.140625" style="6" bestFit="1" customWidth="1"/>
    <col min="1543" max="1543" width="12" style="6" customWidth="1"/>
    <col min="1544" max="1544" width="12.7109375" style="6" customWidth="1"/>
    <col min="1545" max="1545" width="10.85546875" style="6" customWidth="1"/>
    <col min="1546" max="1546" width="14.28515625" style="6" customWidth="1"/>
    <col min="1547" max="1547" width="10" style="6" bestFit="1" customWidth="1"/>
    <col min="1548" max="1548" width="1.7109375" style="6" customWidth="1"/>
    <col min="1549" max="1792" width="11.42578125" style="6"/>
    <col min="1793" max="1793" width="9" style="6" bestFit="1" customWidth="1"/>
    <col min="1794" max="1794" width="34.42578125" style="6" customWidth="1"/>
    <col min="1795" max="1795" width="12.7109375" style="6" customWidth="1"/>
    <col min="1796" max="1796" width="15.7109375" style="6" customWidth="1"/>
    <col min="1797" max="1797" width="12.42578125" style="6" bestFit="1" customWidth="1"/>
    <col min="1798" max="1798" width="14.140625" style="6" bestFit="1" customWidth="1"/>
    <col min="1799" max="1799" width="12" style="6" customWidth="1"/>
    <col min="1800" max="1800" width="12.7109375" style="6" customWidth="1"/>
    <col min="1801" max="1801" width="10.85546875" style="6" customWidth="1"/>
    <col min="1802" max="1802" width="14.28515625" style="6" customWidth="1"/>
    <col min="1803" max="1803" width="10" style="6" bestFit="1" customWidth="1"/>
    <col min="1804" max="1804" width="1.7109375" style="6" customWidth="1"/>
    <col min="1805" max="2048" width="11.42578125" style="6"/>
    <col min="2049" max="2049" width="9" style="6" bestFit="1" customWidth="1"/>
    <col min="2050" max="2050" width="34.42578125" style="6" customWidth="1"/>
    <col min="2051" max="2051" width="12.7109375" style="6" customWidth="1"/>
    <col min="2052" max="2052" width="15.7109375" style="6" customWidth="1"/>
    <col min="2053" max="2053" width="12.42578125" style="6" bestFit="1" customWidth="1"/>
    <col min="2054" max="2054" width="14.140625" style="6" bestFit="1" customWidth="1"/>
    <col min="2055" max="2055" width="12" style="6" customWidth="1"/>
    <col min="2056" max="2056" width="12.7109375" style="6" customWidth="1"/>
    <col min="2057" max="2057" width="10.85546875" style="6" customWidth="1"/>
    <col min="2058" max="2058" width="14.28515625" style="6" customWidth="1"/>
    <col min="2059" max="2059" width="10" style="6" bestFit="1" customWidth="1"/>
    <col min="2060" max="2060" width="1.7109375" style="6" customWidth="1"/>
    <col min="2061" max="2304" width="11.42578125" style="6"/>
    <col min="2305" max="2305" width="9" style="6" bestFit="1" customWidth="1"/>
    <col min="2306" max="2306" width="34.42578125" style="6" customWidth="1"/>
    <col min="2307" max="2307" width="12.7109375" style="6" customWidth="1"/>
    <col min="2308" max="2308" width="15.7109375" style="6" customWidth="1"/>
    <col min="2309" max="2309" width="12.42578125" style="6" bestFit="1" customWidth="1"/>
    <col min="2310" max="2310" width="14.140625" style="6" bestFit="1" customWidth="1"/>
    <col min="2311" max="2311" width="12" style="6" customWidth="1"/>
    <col min="2312" max="2312" width="12.7109375" style="6" customWidth="1"/>
    <col min="2313" max="2313" width="10.85546875" style="6" customWidth="1"/>
    <col min="2314" max="2314" width="14.28515625" style="6" customWidth="1"/>
    <col min="2315" max="2315" width="10" style="6" bestFit="1" customWidth="1"/>
    <col min="2316" max="2316" width="1.7109375" style="6" customWidth="1"/>
    <col min="2317" max="2560" width="11.42578125" style="6"/>
    <col min="2561" max="2561" width="9" style="6" bestFit="1" customWidth="1"/>
    <col min="2562" max="2562" width="34.42578125" style="6" customWidth="1"/>
    <col min="2563" max="2563" width="12.7109375" style="6" customWidth="1"/>
    <col min="2564" max="2564" width="15.7109375" style="6" customWidth="1"/>
    <col min="2565" max="2565" width="12.42578125" style="6" bestFit="1" customWidth="1"/>
    <col min="2566" max="2566" width="14.140625" style="6" bestFit="1" customWidth="1"/>
    <col min="2567" max="2567" width="12" style="6" customWidth="1"/>
    <col min="2568" max="2568" width="12.7109375" style="6" customWidth="1"/>
    <col min="2569" max="2569" width="10.85546875" style="6" customWidth="1"/>
    <col min="2570" max="2570" width="14.28515625" style="6" customWidth="1"/>
    <col min="2571" max="2571" width="10" style="6" bestFit="1" customWidth="1"/>
    <col min="2572" max="2572" width="1.7109375" style="6" customWidth="1"/>
    <col min="2573" max="2816" width="11.42578125" style="6"/>
    <col min="2817" max="2817" width="9" style="6" bestFit="1" customWidth="1"/>
    <col min="2818" max="2818" width="34.42578125" style="6" customWidth="1"/>
    <col min="2819" max="2819" width="12.7109375" style="6" customWidth="1"/>
    <col min="2820" max="2820" width="15.7109375" style="6" customWidth="1"/>
    <col min="2821" max="2821" width="12.42578125" style="6" bestFit="1" customWidth="1"/>
    <col min="2822" max="2822" width="14.140625" style="6" bestFit="1" customWidth="1"/>
    <col min="2823" max="2823" width="12" style="6" customWidth="1"/>
    <col min="2824" max="2824" width="12.7109375" style="6" customWidth="1"/>
    <col min="2825" max="2825" width="10.85546875" style="6" customWidth="1"/>
    <col min="2826" max="2826" width="14.28515625" style="6" customWidth="1"/>
    <col min="2827" max="2827" width="10" style="6" bestFit="1" customWidth="1"/>
    <col min="2828" max="2828" width="1.7109375" style="6" customWidth="1"/>
    <col min="2829" max="3072" width="11.42578125" style="6"/>
    <col min="3073" max="3073" width="9" style="6" bestFit="1" customWidth="1"/>
    <col min="3074" max="3074" width="34.42578125" style="6" customWidth="1"/>
    <col min="3075" max="3075" width="12.7109375" style="6" customWidth="1"/>
    <col min="3076" max="3076" width="15.7109375" style="6" customWidth="1"/>
    <col min="3077" max="3077" width="12.42578125" style="6" bestFit="1" customWidth="1"/>
    <col min="3078" max="3078" width="14.140625" style="6" bestFit="1" customWidth="1"/>
    <col min="3079" max="3079" width="12" style="6" customWidth="1"/>
    <col min="3080" max="3080" width="12.7109375" style="6" customWidth="1"/>
    <col min="3081" max="3081" width="10.85546875" style="6" customWidth="1"/>
    <col min="3082" max="3082" width="14.28515625" style="6" customWidth="1"/>
    <col min="3083" max="3083" width="10" style="6" bestFit="1" customWidth="1"/>
    <col min="3084" max="3084" width="1.7109375" style="6" customWidth="1"/>
    <col min="3085" max="3328" width="11.42578125" style="6"/>
    <col min="3329" max="3329" width="9" style="6" bestFit="1" customWidth="1"/>
    <col min="3330" max="3330" width="34.42578125" style="6" customWidth="1"/>
    <col min="3331" max="3331" width="12.7109375" style="6" customWidth="1"/>
    <col min="3332" max="3332" width="15.7109375" style="6" customWidth="1"/>
    <col min="3333" max="3333" width="12.42578125" style="6" bestFit="1" customWidth="1"/>
    <col min="3334" max="3334" width="14.140625" style="6" bestFit="1" customWidth="1"/>
    <col min="3335" max="3335" width="12" style="6" customWidth="1"/>
    <col min="3336" max="3336" width="12.7109375" style="6" customWidth="1"/>
    <col min="3337" max="3337" width="10.85546875" style="6" customWidth="1"/>
    <col min="3338" max="3338" width="14.28515625" style="6" customWidth="1"/>
    <col min="3339" max="3339" width="10" style="6" bestFit="1" customWidth="1"/>
    <col min="3340" max="3340" width="1.7109375" style="6" customWidth="1"/>
    <col min="3341" max="3584" width="11.42578125" style="6"/>
    <col min="3585" max="3585" width="9" style="6" bestFit="1" customWidth="1"/>
    <col min="3586" max="3586" width="34.42578125" style="6" customWidth="1"/>
    <col min="3587" max="3587" width="12.7109375" style="6" customWidth="1"/>
    <col min="3588" max="3588" width="15.7109375" style="6" customWidth="1"/>
    <col min="3589" max="3589" width="12.42578125" style="6" bestFit="1" customWidth="1"/>
    <col min="3590" max="3590" width="14.140625" style="6" bestFit="1" customWidth="1"/>
    <col min="3591" max="3591" width="12" style="6" customWidth="1"/>
    <col min="3592" max="3592" width="12.7109375" style="6" customWidth="1"/>
    <col min="3593" max="3593" width="10.85546875" style="6" customWidth="1"/>
    <col min="3594" max="3594" width="14.28515625" style="6" customWidth="1"/>
    <col min="3595" max="3595" width="10" style="6" bestFit="1" customWidth="1"/>
    <col min="3596" max="3596" width="1.7109375" style="6" customWidth="1"/>
    <col min="3597" max="3840" width="11.42578125" style="6"/>
    <col min="3841" max="3841" width="9" style="6" bestFit="1" customWidth="1"/>
    <col min="3842" max="3842" width="34.42578125" style="6" customWidth="1"/>
    <col min="3843" max="3843" width="12.7109375" style="6" customWidth="1"/>
    <col min="3844" max="3844" width="15.7109375" style="6" customWidth="1"/>
    <col min="3845" max="3845" width="12.42578125" style="6" bestFit="1" customWidth="1"/>
    <col min="3846" max="3846" width="14.140625" style="6" bestFit="1" customWidth="1"/>
    <col min="3847" max="3847" width="12" style="6" customWidth="1"/>
    <col min="3848" max="3848" width="12.7109375" style="6" customWidth="1"/>
    <col min="3849" max="3849" width="10.85546875" style="6" customWidth="1"/>
    <col min="3850" max="3850" width="14.28515625" style="6" customWidth="1"/>
    <col min="3851" max="3851" width="10" style="6" bestFit="1" customWidth="1"/>
    <col min="3852" max="3852" width="1.7109375" style="6" customWidth="1"/>
    <col min="3853" max="4096" width="11.42578125" style="6"/>
    <col min="4097" max="4097" width="9" style="6" bestFit="1" customWidth="1"/>
    <col min="4098" max="4098" width="34.42578125" style="6" customWidth="1"/>
    <col min="4099" max="4099" width="12.7109375" style="6" customWidth="1"/>
    <col min="4100" max="4100" width="15.7109375" style="6" customWidth="1"/>
    <col min="4101" max="4101" width="12.42578125" style="6" bestFit="1" customWidth="1"/>
    <col min="4102" max="4102" width="14.140625" style="6" bestFit="1" customWidth="1"/>
    <col min="4103" max="4103" width="12" style="6" customWidth="1"/>
    <col min="4104" max="4104" width="12.7109375" style="6" customWidth="1"/>
    <col min="4105" max="4105" width="10.85546875" style="6" customWidth="1"/>
    <col min="4106" max="4106" width="14.28515625" style="6" customWidth="1"/>
    <col min="4107" max="4107" width="10" style="6" bestFit="1" customWidth="1"/>
    <col min="4108" max="4108" width="1.7109375" style="6" customWidth="1"/>
    <col min="4109" max="4352" width="11.42578125" style="6"/>
    <col min="4353" max="4353" width="9" style="6" bestFit="1" customWidth="1"/>
    <col min="4354" max="4354" width="34.42578125" style="6" customWidth="1"/>
    <col min="4355" max="4355" width="12.7109375" style="6" customWidth="1"/>
    <col min="4356" max="4356" width="15.7109375" style="6" customWidth="1"/>
    <col min="4357" max="4357" width="12.42578125" style="6" bestFit="1" customWidth="1"/>
    <col min="4358" max="4358" width="14.140625" style="6" bestFit="1" customWidth="1"/>
    <col min="4359" max="4359" width="12" style="6" customWidth="1"/>
    <col min="4360" max="4360" width="12.7109375" style="6" customWidth="1"/>
    <col min="4361" max="4361" width="10.85546875" style="6" customWidth="1"/>
    <col min="4362" max="4362" width="14.28515625" style="6" customWidth="1"/>
    <col min="4363" max="4363" width="10" style="6" bestFit="1" customWidth="1"/>
    <col min="4364" max="4364" width="1.7109375" style="6" customWidth="1"/>
    <col min="4365" max="4608" width="11.42578125" style="6"/>
    <col min="4609" max="4609" width="9" style="6" bestFit="1" customWidth="1"/>
    <col min="4610" max="4610" width="34.42578125" style="6" customWidth="1"/>
    <col min="4611" max="4611" width="12.7109375" style="6" customWidth="1"/>
    <col min="4612" max="4612" width="15.7109375" style="6" customWidth="1"/>
    <col min="4613" max="4613" width="12.42578125" style="6" bestFit="1" customWidth="1"/>
    <col min="4614" max="4614" width="14.140625" style="6" bestFit="1" customWidth="1"/>
    <col min="4615" max="4615" width="12" style="6" customWidth="1"/>
    <col min="4616" max="4616" width="12.7109375" style="6" customWidth="1"/>
    <col min="4617" max="4617" width="10.85546875" style="6" customWidth="1"/>
    <col min="4618" max="4618" width="14.28515625" style="6" customWidth="1"/>
    <col min="4619" max="4619" width="10" style="6" bestFit="1" customWidth="1"/>
    <col min="4620" max="4620" width="1.7109375" style="6" customWidth="1"/>
    <col min="4621" max="4864" width="11.42578125" style="6"/>
    <col min="4865" max="4865" width="9" style="6" bestFit="1" customWidth="1"/>
    <col min="4866" max="4866" width="34.42578125" style="6" customWidth="1"/>
    <col min="4867" max="4867" width="12.7109375" style="6" customWidth="1"/>
    <col min="4868" max="4868" width="15.7109375" style="6" customWidth="1"/>
    <col min="4869" max="4869" width="12.42578125" style="6" bestFit="1" customWidth="1"/>
    <col min="4870" max="4870" width="14.140625" style="6" bestFit="1" customWidth="1"/>
    <col min="4871" max="4871" width="12" style="6" customWidth="1"/>
    <col min="4872" max="4872" width="12.7109375" style="6" customWidth="1"/>
    <col min="4873" max="4873" width="10.85546875" style="6" customWidth="1"/>
    <col min="4874" max="4874" width="14.28515625" style="6" customWidth="1"/>
    <col min="4875" max="4875" width="10" style="6" bestFit="1" customWidth="1"/>
    <col min="4876" max="4876" width="1.7109375" style="6" customWidth="1"/>
    <col min="4877" max="5120" width="11.42578125" style="6"/>
    <col min="5121" max="5121" width="9" style="6" bestFit="1" customWidth="1"/>
    <col min="5122" max="5122" width="34.42578125" style="6" customWidth="1"/>
    <col min="5123" max="5123" width="12.7109375" style="6" customWidth="1"/>
    <col min="5124" max="5124" width="15.7109375" style="6" customWidth="1"/>
    <col min="5125" max="5125" width="12.42578125" style="6" bestFit="1" customWidth="1"/>
    <col min="5126" max="5126" width="14.140625" style="6" bestFit="1" customWidth="1"/>
    <col min="5127" max="5127" width="12" style="6" customWidth="1"/>
    <col min="5128" max="5128" width="12.7109375" style="6" customWidth="1"/>
    <col min="5129" max="5129" width="10.85546875" style="6" customWidth="1"/>
    <col min="5130" max="5130" width="14.28515625" style="6" customWidth="1"/>
    <col min="5131" max="5131" width="10" style="6" bestFit="1" customWidth="1"/>
    <col min="5132" max="5132" width="1.7109375" style="6" customWidth="1"/>
    <col min="5133" max="5376" width="11.42578125" style="6"/>
    <col min="5377" max="5377" width="9" style="6" bestFit="1" customWidth="1"/>
    <col min="5378" max="5378" width="34.42578125" style="6" customWidth="1"/>
    <col min="5379" max="5379" width="12.7109375" style="6" customWidth="1"/>
    <col min="5380" max="5380" width="15.7109375" style="6" customWidth="1"/>
    <col min="5381" max="5381" width="12.42578125" style="6" bestFit="1" customWidth="1"/>
    <col min="5382" max="5382" width="14.140625" style="6" bestFit="1" customWidth="1"/>
    <col min="5383" max="5383" width="12" style="6" customWidth="1"/>
    <col min="5384" max="5384" width="12.7109375" style="6" customWidth="1"/>
    <col min="5385" max="5385" width="10.85546875" style="6" customWidth="1"/>
    <col min="5386" max="5386" width="14.28515625" style="6" customWidth="1"/>
    <col min="5387" max="5387" width="10" style="6" bestFit="1" customWidth="1"/>
    <col min="5388" max="5388" width="1.7109375" style="6" customWidth="1"/>
    <col min="5389" max="5632" width="11.42578125" style="6"/>
    <col min="5633" max="5633" width="9" style="6" bestFit="1" customWidth="1"/>
    <col min="5634" max="5634" width="34.42578125" style="6" customWidth="1"/>
    <col min="5635" max="5635" width="12.7109375" style="6" customWidth="1"/>
    <col min="5636" max="5636" width="15.7109375" style="6" customWidth="1"/>
    <col min="5637" max="5637" width="12.42578125" style="6" bestFit="1" customWidth="1"/>
    <col min="5638" max="5638" width="14.140625" style="6" bestFit="1" customWidth="1"/>
    <col min="5639" max="5639" width="12" style="6" customWidth="1"/>
    <col min="5640" max="5640" width="12.7109375" style="6" customWidth="1"/>
    <col min="5641" max="5641" width="10.85546875" style="6" customWidth="1"/>
    <col min="5642" max="5642" width="14.28515625" style="6" customWidth="1"/>
    <col min="5643" max="5643" width="10" style="6" bestFit="1" customWidth="1"/>
    <col min="5644" max="5644" width="1.7109375" style="6" customWidth="1"/>
    <col min="5645" max="5888" width="11.42578125" style="6"/>
    <col min="5889" max="5889" width="9" style="6" bestFit="1" customWidth="1"/>
    <col min="5890" max="5890" width="34.42578125" style="6" customWidth="1"/>
    <col min="5891" max="5891" width="12.7109375" style="6" customWidth="1"/>
    <col min="5892" max="5892" width="15.7109375" style="6" customWidth="1"/>
    <col min="5893" max="5893" width="12.42578125" style="6" bestFit="1" customWidth="1"/>
    <col min="5894" max="5894" width="14.140625" style="6" bestFit="1" customWidth="1"/>
    <col min="5895" max="5895" width="12" style="6" customWidth="1"/>
    <col min="5896" max="5896" width="12.7109375" style="6" customWidth="1"/>
    <col min="5897" max="5897" width="10.85546875" style="6" customWidth="1"/>
    <col min="5898" max="5898" width="14.28515625" style="6" customWidth="1"/>
    <col min="5899" max="5899" width="10" style="6" bestFit="1" customWidth="1"/>
    <col min="5900" max="5900" width="1.7109375" style="6" customWidth="1"/>
    <col min="5901" max="6144" width="11.42578125" style="6"/>
    <col min="6145" max="6145" width="9" style="6" bestFit="1" customWidth="1"/>
    <col min="6146" max="6146" width="34.42578125" style="6" customWidth="1"/>
    <col min="6147" max="6147" width="12.7109375" style="6" customWidth="1"/>
    <col min="6148" max="6148" width="15.7109375" style="6" customWidth="1"/>
    <col min="6149" max="6149" width="12.42578125" style="6" bestFit="1" customWidth="1"/>
    <col min="6150" max="6150" width="14.140625" style="6" bestFit="1" customWidth="1"/>
    <col min="6151" max="6151" width="12" style="6" customWidth="1"/>
    <col min="6152" max="6152" width="12.7109375" style="6" customWidth="1"/>
    <col min="6153" max="6153" width="10.85546875" style="6" customWidth="1"/>
    <col min="6154" max="6154" width="14.28515625" style="6" customWidth="1"/>
    <col min="6155" max="6155" width="10" style="6" bestFit="1" customWidth="1"/>
    <col min="6156" max="6156" width="1.7109375" style="6" customWidth="1"/>
    <col min="6157" max="6400" width="11.42578125" style="6"/>
    <col min="6401" max="6401" width="9" style="6" bestFit="1" customWidth="1"/>
    <col min="6402" max="6402" width="34.42578125" style="6" customWidth="1"/>
    <col min="6403" max="6403" width="12.7109375" style="6" customWidth="1"/>
    <col min="6404" max="6404" width="15.7109375" style="6" customWidth="1"/>
    <col min="6405" max="6405" width="12.42578125" style="6" bestFit="1" customWidth="1"/>
    <col min="6406" max="6406" width="14.140625" style="6" bestFit="1" customWidth="1"/>
    <col min="6407" max="6407" width="12" style="6" customWidth="1"/>
    <col min="6408" max="6408" width="12.7109375" style="6" customWidth="1"/>
    <col min="6409" max="6409" width="10.85546875" style="6" customWidth="1"/>
    <col min="6410" max="6410" width="14.28515625" style="6" customWidth="1"/>
    <col min="6411" max="6411" width="10" style="6" bestFit="1" customWidth="1"/>
    <col min="6412" max="6412" width="1.7109375" style="6" customWidth="1"/>
    <col min="6413" max="6656" width="11.42578125" style="6"/>
    <col min="6657" max="6657" width="9" style="6" bestFit="1" customWidth="1"/>
    <col min="6658" max="6658" width="34.42578125" style="6" customWidth="1"/>
    <col min="6659" max="6659" width="12.7109375" style="6" customWidth="1"/>
    <col min="6660" max="6660" width="15.7109375" style="6" customWidth="1"/>
    <col min="6661" max="6661" width="12.42578125" style="6" bestFit="1" customWidth="1"/>
    <col min="6662" max="6662" width="14.140625" style="6" bestFit="1" customWidth="1"/>
    <col min="6663" max="6663" width="12" style="6" customWidth="1"/>
    <col min="6664" max="6664" width="12.7109375" style="6" customWidth="1"/>
    <col min="6665" max="6665" width="10.85546875" style="6" customWidth="1"/>
    <col min="6666" max="6666" width="14.28515625" style="6" customWidth="1"/>
    <col min="6667" max="6667" width="10" style="6" bestFit="1" customWidth="1"/>
    <col min="6668" max="6668" width="1.7109375" style="6" customWidth="1"/>
    <col min="6669" max="6912" width="11.42578125" style="6"/>
    <col min="6913" max="6913" width="9" style="6" bestFit="1" customWidth="1"/>
    <col min="6914" max="6914" width="34.42578125" style="6" customWidth="1"/>
    <col min="6915" max="6915" width="12.7109375" style="6" customWidth="1"/>
    <col min="6916" max="6916" width="15.7109375" style="6" customWidth="1"/>
    <col min="6917" max="6917" width="12.42578125" style="6" bestFit="1" customWidth="1"/>
    <col min="6918" max="6918" width="14.140625" style="6" bestFit="1" customWidth="1"/>
    <col min="6919" max="6919" width="12" style="6" customWidth="1"/>
    <col min="6920" max="6920" width="12.7109375" style="6" customWidth="1"/>
    <col min="6921" max="6921" width="10.85546875" style="6" customWidth="1"/>
    <col min="6922" max="6922" width="14.28515625" style="6" customWidth="1"/>
    <col min="6923" max="6923" width="10" style="6" bestFit="1" customWidth="1"/>
    <col min="6924" max="6924" width="1.7109375" style="6" customWidth="1"/>
    <col min="6925" max="7168" width="11.42578125" style="6"/>
    <col min="7169" max="7169" width="9" style="6" bestFit="1" customWidth="1"/>
    <col min="7170" max="7170" width="34.42578125" style="6" customWidth="1"/>
    <col min="7171" max="7171" width="12.7109375" style="6" customWidth="1"/>
    <col min="7172" max="7172" width="15.7109375" style="6" customWidth="1"/>
    <col min="7173" max="7173" width="12.42578125" style="6" bestFit="1" customWidth="1"/>
    <col min="7174" max="7174" width="14.140625" style="6" bestFit="1" customWidth="1"/>
    <col min="7175" max="7175" width="12" style="6" customWidth="1"/>
    <col min="7176" max="7176" width="12.7109375" style="6" customWidth="1"/>
    <col min="7177" max="7177" width="10.85546875" style="6" customWidth="1"/>
    <col min="7178" max="7178" width="14.28515625" style="6" customWidth="1"/>
    <col min="7179" max="7179" width="10" style="6" bestFit="1" customWidth="1"/>
    <col min="7180" max="7180" width="1.7109375" style="6" customWidth="1"/>
    <col min="7181" max="7424" width="11.42578125" style="6"/>
    <col min="7425" max="7425" width="9" style="6" bestFit="1" customWidth="1"/>
    <col min="7426" max="7426" width="34.42578125" style="6" customWidth="1"/>
    <col min="7427" max="7427" width="12.7109375" style="6" customWidth="1"/>
    <col min="7428" max="7428" width="15.7109375" style="6" customWidth="1"/>
    <col min="7429" max="7429" width="12.42578125" style="6" bestFit="1" customWidth="1"/>
    <col min="7430" max="7430" width="14.140625" style="6" bestFit="1" customWidth="1"/>
    <col min="7431" max="7431" width="12" style="6" customWidth="1"/>
    <col min="7432" max="7432" width="12.7109375" style="6" customWidth="1"/>
    <col min="7433" max="7433" width="10.85546875" style="6" customWidth="1"/>
    <col min="7434" max="7434" width="14.28515625" style="6" customWidth="1"/>
    <col min="7435" max="7435" width="10" style="6" bestFit="1" customWidth="1"/>
    <col min="7436" max="7436" width="1.7109375" style="6" customWidth="1"/>
    <col min="7437" max="7680" width="11.42578125" style="6"/>
    <col min="7681" max="7681" width="9" style="6" bestFit="1" customWidth="1"/>
    <col min="7682" max="7682" width="34.42578125" style="6" customWidth="1"/>
    <col min="7683" max="7683" width="12.7109375" style="6" customWidth="1"/>
    <col min="7684" max="7684" width="15.7109375" style="6" customWidth="1"/>
    <col min="7685" max="7685" width="12.42578125" style="6" bestFit="1" customWidth="1"/>
    <col min="7686" max="7686" width="14.140625" style="6" bestFit="1" customWidth="1"/>
    <col min="7687" max="7687" width="12" style="6" customWidth="1"/>
    <col min="7688" max="7688" width="12.7109375" style="6" customWidth="1"/>
    <col min="7689" max="7689" width="10.85546875" style="6" customWidth="1"/>
    <col min="7690" max="7690" width="14.28515625" style="6" customWidth="1"/>
    <col min="7691" max="7691" width="10" style="6" bestFit="1" customWidth="1"/>
    <col min="7692" max="7692" width="1.7109375" style="6" customWidth="1"/>
    <col min="7693" max="7936" width="11.42578125" style="6"/>
    <col min="7937" max="7937" width="9" style="6" bestFit="1" customWidth="1"/>
    <col min="7938" max="7938" width="34.42578125" style="6" customWidth="1"/>
    <col min="7939" max="7939" width="12.7109375" style="6" customWidth="1"/>
    <col min="7940" max="7940" width="15.7109375" style="6" customWidth="1"/>
    <col min="7941" max="7941" width="12.42578125" style="6" bestFit="1" customWidth="1"/>
    <col min="7942" max="7942" width="14.140625" style="6" bestFit="1" customWidth="1"/>
    <col min="7943" max="7943" width="12" style="6" customWidth="1"/>
    <col min="7944" max="7944" width="12.7109375" style="6" customWidth="1"/>
    <col min="7945" max="7945" width="10.85546875" style="6" customWidth="1"/>
    <col min="7946" max="7946" width="14.28515625" style="6" customWidth="1"/>
    <col min="7947" max="7947" width="10" style="6" bestFit="1" customWidth="1"/>
    <col min="7948" max="7948" width="1.7109375" style="6" customWidth="1"/>
    <col min="7949" max="8192" width="11.42578125" style="6"/>
    <col min="8193" max="8193" width="9" style="6" bestFit="1" customWidth="1"/>
    <col min="8194" max="8194" width="34.42578125" style="6" customWidth="1"/>
    <col min="8195" max="8195" width="12.7109375" style="6" customWidth="1"/>
    <col min="8196" max="8196" width="15.7109375" style="6" customWidth="1"/>
    <col min="8197" max="8197" width="12.42578125" style="6" bestFit="1" customWidth="1"/>
    <col min="8198" max="8198" width="14.140625" style="6" bestFit="1" customWidth="1"/>
    <col min="8199" max="8199" width="12" style="6" customWidth="1"/>
    <col min="8200" max="8200" width="12.7109375" style="6" customWidth="1"/>
    <col min="8201" max="8201" width="10.85546875" style="6" customWidth="1"/>
    <col min="8202" max="8202" width="14.28515625" style="6" customWidth="1"/>
    <col min="8203" max="8203" width="10" style="6" bestFit="1" customWidth="1"/>
    <col min="8204" max="8204" width="1.7109375" style="6" customWidth="1"/>
    <col min="8205" max="8448" width="11.42578125" style="6"/>
    <col min="8449" max="8449" width="9" style="6" bestFit="1" customWidth="1"/>
    <col min="8450" max="8450" width="34.42578125" style="6" customWidth="1"/>
    <col min="8451" max="8451" width="12.7109375" style="6" customWidth="1"/>
    <col min="8452" max="8452" width="15.7109375" style="6" customWidth="1"/>
    <col min="8453" max="8453" width="12.42578125" style="6" bestFit="1" customWidth="1"/>
    <col min="8454" max="8454" width="14.140625" style="6" bestFit="1" customWidth="1"/>
    <col min="8455" max="8455" width="12" style="6" customWidth="1"/>
    <col min="8456" max="8456" width="12.7109375" style="6" customWidth="1"/>
    <col min="8457" max="8457" width="10.85546875" style="6" customWidth="1"/>
    <col min="8458" max="8458" width="14.28515625" style="6" customWidth="1"/>
    <col min="8459" max="8459" width="10" style="6" bestFit="1" customWidth="1"/>
    <col min="8460" max="8460" width="1.7109375" style="6" customWidth="1"/>
    <col min="8461" max="8704" width="11.42578125" style="6"/>
    <col min="8705" max="8705" width="9" style="6" bestFit="1" customWidth="1"/>
    <col min="8706" max="8706" width="34.42578125" style="6" customWidth="1"/>
    <col min="8707" max="8707" width="12.7109375" style="6" customWidth="1"/>
    <col min="8708" max="8708" width="15.7109375" style="6" customWidth="1"/>
    <col min="8709" max="8709" width="12.42578125" style="6" bestFit="1" customWidth="1"/>
    <col min="8710" max="8710" width="14.140625" style="6" bestFit="1" customWidth="1"/>
    <col min="8711" max="8711" width="12" style="6" customWidth="1"/>
    <col min="8712" max="8712" width="12.7109375" style="6" customWidth="1"/>
    <col min="8713" max="8713" width="10.85546875" style="6" customWidth="1"/>
    <col min="8714" max="8714" width="14.28515625" style="6" customWidth="1"/>
    <col min="8715" max="8715" width="10" style="6" bestFit="1" customWidth="1"/>
    <col min="8716" max="8716" width="1.7109375" style="6" customWidth="1"/>
    <col min="8717" max="8960" width="11.42578125" style="6"/>
    <col min="8961" max="8961" width="9" style="6" bestFit="1" customWidth="1"/>
    <col min="8962" max="8962" width="34.42578125" style="6" customWidth="1"/>
    <col min="8963" max="8963" width="12.7109375" style="6" customWidth="1"/>
    <col min="8964" max="8964" width="15.7109375" style="6" customWidth="1"/>
    <col min="8965" max="8965" width="12.42578125" style="6" bestFit="1" customWidth="1"/>
    <col min="8966" max="8966" width="14.140625" style="6" bestFit="1" customWidth="1"/>
    <col min="8967" max="8967" width="12" style="6" customWidth="1"/>
    <col min="8968" max="8968" width="12.7109375" style="6" customWidth="1"/>
    <col min="8969" max="8969" width="10.85546875" style="6" customWidth="1"/>
    <col min="8970" max="8970" width="14.28515625" style="6" customWidth="1"/>
    <col min="8971" max="8971" width="10" style="6" bestFit="1" customWidth="1"/>
    <col min="8972" max="8972" width="1.7109375" style="6" customWidth="1"/>
    <col min="8973" max="9216" width="11.42578125" style="6"/>
    <col min="9217" max="9217" width="9" style="6" bestFit="1" customWidth="1"/>
    <col min="9218" max="9218" width="34.42578125" style="6" customWidth="1"/>
    <col min="9219" max="9219" width="12.7109375" style="6" customWidth="1"/>
    <col min="9220" max="9220" width="15.7109375" style="6" customWidth="1"/>
    <col min="9221" max="9221" width="12.42578125" style="6" bestFit="1" customWidth="1"/>
    <col min="9222" max="9222" width="14.140625" style="6" bestFit="1" customWidth="1"/>
    <col min="9223" max="9223" width="12" style="6" customWidth="1"/>
    <col min="9224" max="9224" width="12.7109375" style="6" customWidth="1"/>
    <col min="9225" max="9225" width="10.85546875" style="6" customWidth="1"/>
    <col min="9226" max="9226" width="14.28515625" style="6" customWidth="1"/>
    <col min="9227" max="9227" width="10" style="6" bestFit="1" customWidth="1"/>
    <col min="9228" max="9228" width="1.7109375" style="6" customWidth="1"/>
    <col min="9229" max="9472" width="11.42578125" style="6"/>
    <col min="9473" max="9473" width="9" style="6" bestFit="1" customWidth="1"/>
    <col min="9474" max="9474" width="34.42578125" style="6" customWidth="1"/>
    <col min="9475" max="9475" width="12.7109375" style="6" customWidth="1"/>
    <col min="9476" max="9476" width="15.7109375" style="6" customWidth="1"/>
    <col min="9477" max="9477" width="12.42578125" style="6" bestFit="1" customWidth="1"/>
    <col min="9478" max="9478" width="14.140625" style="6" bestFit="1" customWidth="1"/>
    <col min="9479" max="9479" width="12" style="6" customWidth="1"/>
    <col min="9480" max="9480" width="12.7109375" style="6" customWidth="1"/>
    <col min="9481" max="9481" width="10.85546875" style="6" customWidth="1"/>
    <col min="9482" max="9482" width="14.28515625" style="6" customWidth="1"/>
    <col min="9483" max="9483" width="10" style="6" bestFit="1" customWidth="1"/>
    <col min="9484" max="9484" width="1.7109375" style="6" customWidth="1"/>
    <col min="9485" max="9728" width="11.42578125" style="6"/>
    <col min="9729" max="9729" width="9" style="6" bestFit="1" customWidth="1"/>
    <col min="9730" max="9730" width="34.42578125" style="6" customWidth="1"/>
    <col min="9731" max="9731" width="12.7109375" style="6" customWidth="1"/>
    <col min="9732" max="9732" width="15.7109375" style="6" customWidth="1"/>
    <col min="9733" max="9733" width="12.42578125" style="6" bestFit="1" customWidth="1"/>
    <col min="9734" max="9734" width="14.140625" style="6" bestFit="1" customWidth="1"/>
    <col min="9735" max="9735" width="12" style="6" customWidth="1"/>
    <col min="9736" max="9736" width="12.7109375" style="6" customWidth="1"/>
    <col min="9737" max="9737" width="10.85546875" style="6" customWidth="1"/>
    <col min="9738" max="9738" width="14.28515625" style="6" customWidth="1"/>
    <col min="9739" max="9739" width="10" style="6" bestFit="1" customWidth="1"/>
    <col min="9740" max="9740" width="1.7109375" style="6" customWidth="1"/>
    <col min="9741" max="9984" width="11.42578125" style="6"/>
    <col min="9985" max="9985" width="9" style="6" bestFit="1" customWidth="1"/>
    <col min="9986" max="9986" width="34.42578125" style="6" customWidth="1"/>
    <col min="9987" max="9987" width="12.7109375" style="6" customWidth="1"/>
    <col min="9988" max="9988" width="15.7109375" style="6" customWidth="1"/>
    <col min="9989" max="9989" width="12.42578125" style="6" bestFit="1" customWidth="1"/>
    <col min="9990" max="9990" width="14.140625" style="6" bestFit="1" customWidth="1"/>
    <col min="9991" max="9991" width="12" style="6" customWidth="1"/>
    <col min="9992" max="9992" width="12.7109375" style="6" customWidth="1"/>
    <col min="9993" max="9993" width="10.85546875" style="6" customWidth="1"/>
    <col min="9994" max="9994" width="14.28515625" style="6" customWidth="1"/>
    <col min="9995" max="9995" width="10" style="6" bestFit="1" customWidth="1"/>
    <col min="9996" max="9996" width="1.7109375" style="6" customWidth="1"/>
    <col min="9997" max="10240" width="11.42578125" style="6"/>
    <col min="10241" max="10241" width="9" style="6" bestFit="1" customWidth="1"/>
    <col min="10242" max="10242" width="34.42578125" style="6" customWidth="1"/>
    <col min="10243" max="10243" width="12.7109375" style="6" customWidth="1"/>
    <col min="10244" max="10244" width="15.7109375" style="6" customWidth="1"/>
    <col min="10245" max="10245" width="12.42578125" style="6" bestFit="1" customWidth="1"/>
    <col min="10246" max="10246" width="14.140625" style="6" bestFit="1" customWidth="1"/>
    <col min="10247" max="10247" width="12" style="6" customWidth="1"/>
    <col min="10248" max="10248" width="12.7109375" style="6" customWidth="1"/>
    <col min="10249" max="10249" width="10.85546875" style="6" customWidth="1"/>
    <col min="10250" max="10250" width="14.28515625" style="6" customWidth="1"/>
    <col min="10251" max="10251" width="10" style="6" bestFit="1" customWidth="1"/>
    <col min="10252" max="10252" width="1.7109375" style="6" customWidth="1"/>
    <col min="10253" max="10496" width="11.42578125" style="6"/>
    <col min="10497" max="10497" width="9" style="6" bestFit="1" customWidth="1"/>
    <col min="10498" max="10498" width="34.42578125" style="6" customWidth="1"/>
    <col min="10499" max="10499" width="12.7109375" style="6" customWidth="1"/>
    <col min="10500" max="10500" width="15.7109375" style="6" customWidth="1"/>
    <col min="10501" max="10501" width="12.42578125" style="6" bestFit="1" customWidth="1"/>
    <col min="10502" max="10502" width="14.140625" style="6" bestFit="1" customWidth="1"/>
    <col min="10503" max="10503" width="12" style="6" customWidth="1"/>
    <col min="10504" max="10504" width="12.7109375" style="6" customWidth="1"/>
    <col min="10505" max="10505" width="10.85546875" style="6" customWidth="1"/>
    <col min="10506" max="10506" width="14.28515625" style="6" customWidth="1"/>
    <col min="10507" max="10507" width="10" style="6" bestFit="1" customWidth="1"/>
    <col min="10508" max="10508" width="1.7109375" style="6" customWidth="1"/>
    <col min="10509" max="10752" width="11.42578125" style="6"/>
    <col min="10753" max="10753" width="9" style="6" bestFit="1" customWidth="1"/>
    <col min="10754" max="10754" width="34.42578125" style="6" customWidth="1"/>
    <col min="10755" max="10755" width="12.7109375" style="6" customWidth="1"/>
    <col min="10756" max="10756" width="15.7109375" style="6" customWidth="1"/>
    <col min="10757" max="10757" width="12.42578125" style="6" bestFit="1" customWidth="1"/>
    <col min="10758" max="10758" width="14.140625" style="6" bestFit="1" customWidth="1"/>
    <col min="10759" max="10759" width="12" style="6" customWidth="1"/>
    <col min="10760" max="10760" width="12.7109375" style="6" customWidth="1"/>
    <col min="10761" max="10761" width="10.85546875" style="6" customWidth="1"/>
    <col min="10762" max="10762" width="14.28515625" style="6" customWidth="1"/>
    <col min="10763" max="10763" width="10" style="6" bestFit="1" customWidth="1"/>
    <col min="10764" max="10764" width="1.7109375" style="6" customWidth="1"/>
    <col min="10765" max="11008" width="11.42578125" style="6"/>
    <col min="11009" max="11009" width="9" style="6" bestFit="1" customWidth="1"/>
    <col min="11010" max="11010" width="34.42578125" style="6" customWidth="1"/>
    <col min="11011" max="11011" width="12.7109375" style="6" customWidth="1"/>
    <col min="11012" max="11012" width="15.7109375" style="6" customWidth="1"/>
    <col min="11013" max="11013" width="12.42578125" style="6" bestFit="1" customWidth="1"/>
    <col min="11014" max="11014" width="14.140625" style="6" bestFit="1" customWidth="1"/>
    <col min="11015" max="11015" width="12" style="6" customWidth="1"/>
    <col min="11016" max="11016" width="12.7109375" style="6" customWidth="1"/>
    <col min="11017" max="11017" width="10.85546875" style="6" customWidth="1"/>
    <col min="11018" max="11018" width="14.28515625" style="6" customWidth="1"/>
    <col min="11019" max="11019" width="10" style="6" bestFit="1" customWidth="1"/>
    <col min="11020" max="11020" width="1.7109375" style="6" customWidth="1"/>
    <col min="11021" max="11264" width="11.42578125" style="6"/>
    <col min="11265" max="11265" width="9" style="6" bestFit="1" customWidth="1"/>
    <col min="11266" max="11266" width="34.42578125" style="6" customWidth="1"/>
    <col min="11267" max="11267" width="12.7109375" style="6" customWidth="1"/>
    <col min="11268" max="11268" width="15.7109375" style="6" customWidth="1"/>
    <col min="11269" max="11269" width="12.42578125" style="6" bestFit="1" customWidth="1"/>
    <col min="11270" max="11270" width="14.140625" style="6" bestFit="1" customWidth="1"/>
    <col min="11271" max="11271" width="12" style="6" customWidth="1"/>
    <col min="11272" max="11272" width="12.7109375" style="6" customWidth="1"/>
    <col min="11273" max="11273" width="10.85546875" style="6" customWidth="1"/>
    <col min="11274" max="11274" width="14.28515625" style="6" customWidth="1"/>
    <col min="11275" max="11275" width="10" style="6" bestFit="1" customWidth="1"/>
    <col min="11276" max="11276" width="1.7109375" style="6" customWidth="1"/>
    <col min="11277" max="11520" width="11.42578125" style="6"/>
    <col min="11521" max="11521" width="9" style="6" bestFit="1" customWidth="1"/>
    <col min="11522" max="11522" width="34.42578125" style="6" customWidth="1"/>
    <col min="11523" max="11523" width="12.7109375" style="6" customWidth="1"/>
    <col min="11524" max="11524" width="15.7109375" style="6" customWidth="1"/>
    <col min="11525" max="11525" width="12.42578125" style="6" bestFit="1" customWidth="1"/>
    <col min="11526" max="11526" width="14.140625" style="6" bestFit="1" customWidth="1"/>
    <col min="11527" max="11527" width="12" style="6" customWidth="1"/>
    <col min="11528" max="11528" width="12.7109375" style="6" customWidth="1"/>
    <col min="11529" max="11529" width="10.85546875" style="6" customWidth="1"/>
    <col min="11530" max="11530" width="14.28515625" style="6" customWidth="1"/>
    <col min="11531" max="11531" width="10" style="6" bestFit="1" customWidth="1"/>
    <col min="11532" max="11532" width="1.7109375" style="6" customWidth="1"/>
    <col min="11533" max="11776" width="11.42578125" style="6"/>
    <col min="11777" max="11777" width="9" style="6" bestFit="1" customWidth="1"/>
    <col min="11778" max="11778" width="34.42578125" style="6" customWidth="1"/>
    <col min="11779" max="11779" width="12.7109375" style="6" customWidth="1"/>
    <col min="11780" max="11780" width="15.7109375" style="6" customWidth="1"/>
    <col min="11781" max="11781" width="12.42578125" style="6" bestFit="1" customWidth="1"/>
    <col min="11782" max="11782" width="14.140625" style="6" bestFit="1" customWidth="1"/>
    <col min="11783" max="11783" width="12" style="6" customWidth="1"/>
    <col min="11784" max="11784" width="12.7109375" style="6" customWidth="1"/>
    <col min="11785" max="11785" width="10.85546875" style="6" customWidth="1"/>
    <col min="11786" max="11786" width="14.28515625" style="6" customWidth="1"/>
    <col min="11787" max="11787" width="10" style="6" bestFit="1" customWidth="1"/>
    <col min="11788" max="11788" width="1.7109375" style="6" customWidth="1"/>
    <col min="11789" max="12032" width="11.42578125" style="6"/>
    <col min="12033" max="12033" width="9" style="6" bestFit="1" customWidth="1"/>
    <col min="12034" max="12034" width="34.42578125" style="6" customWidth="1"/>
    <col min="12035" max="12035" width="12.7109375" style="6" customWidth="1"/>
    <col min="12036" max="12036" width="15.7109375" style="6" customWidth="1"/>
    <col min="12037" max="12037" width="12.42578125" style="6" bestFit="1" customWidth="1"/>
    <col min="12038" max="12038" width="14.140625" style="6" bestFit="1" customWidth="1"/>
    <col min="12039" max="12039" width="12" style="6" customWidth="1"/>
    <col min="12040" max="12040" width="12.7109375" style="6" customWidth="1"/>
    <col min="12041" max="12041" width="10.85546875" style="6" customWidth="1"/>
    <col min="12042" max="12042" width="14.28515625" style="6" customWidth="1"/>
    <col min="12043" max="12043" width="10" style="6" bestFit="1" customWidth="1"/>
    <col min="12044" max="12044" width="1.7109375" style="6" customWidth="1"/>
    <col min="12045" max="12288" width="11.42578125" style="6"/>
    <col min="12289" max="12289" width="9" style="6" bestFit="1" customWidth="1"/>
    <col min="12290" max="12290" width="34.42578125" style="6" customWidth="1"/>
    <col min="12291" max="12291" width="12.7109375" style="6" customWidth="1"/>
    <col min="12292" max="12292" width="15.7109375" style="6" customWidth="1"/>
    <col min="12293" max="12293" width="12.42578125" style="6" bestFit="1" customWidth="1"/>
    <col min="12294" max="12294" width="14.140625" style="6" bestFit="1" customWidth="1"/>
    <col min="12295" max="12295" width="12" style="6" customWidth="1"/>
    <col min="12296" max="12296" width="12.7109375" style="6" customWidth="1"/>
    <col min="12297" max="12297" width="10.85546875" style="6" customWidth="1"/>
    <col min="12298" max="12298" width="14.28515625" style="6" customWidth="1"/>
    <col min="12299" max="12299" width="10" style="6" bestFit="1" customWidth="1"/>
    <col min="12300" max="12300" width="1.7109375" style="6" customWidth="1"/>
    <col min="12301" max="12544" width="11.42578125" style="6"/>
    <col min="12545" max="12545" width="9" style="6" bestFit="1" customWidth="1"/>
    <col min="12546" max="12546" width="34.42578125" style="6" customWidth="1"/>
    <col min="12547" max="12547" width="12.7109375" style="6" customWidth="1"/>
    <col min="12548" max="12548" width="15.7109375" style="6" customWidth="1"/>
    <col min="12549" max="12549" width="12.42578125" style="6" bestFit="1" customWidth="1"/>
    <col min="12550" max="12550" width="14.140625" style="6" bestFit="1" customWidth="1"/>
    <col min="12551" max="12551" width="12" style="6" customWidth="1"/>
    <col min="12552" max="12552" width="12.7109375" style="6" customWidth="1"/>
    <col min="12553" max="12553" width="10.85546875" style="6" customWidth="1"/>
    <col min="12554" max="12554" width="14.28515625" style="6" customWidth="1"/>
    <col min="12555" max="12555" width="10" style="6" bestFit="1" customWidth="1"/>
    <col min="12556" max="12556" width="1.7109375" style="6" customWidth="1"/>
    <col min="12557" max="12800" width="11.42578125" style="6"/>
    <col min="12801" max="12801" width="9" style="6" bestFit="1" customWidth="1"/>
    <col min="12802" max="12802" width="34.42578125" style="6" customWidth="1"/>
    <col min="12803" max="12803" width="12.7109375" style="6" customWidth="1"/>
    <col min="12804" max="12804" width="15.7109375" style="6" customWidth="1"/>
    <col min="12805" max="12805" width="12.42578125" style="6" bestFit="1" customWidth="1"/>
    <col min="12806" max="12806" width="14.140625" style="6" bestFit="1" customWidth="1"/>
    <col min="12807" max="12807" width="12" style="6" customWidth="1"/>
    <col min="12808" max="12808" width="12.7109375" style="6" customWidth="1"/>
    <col min="12809" max="12809" width="10.85546875" style="6" customWidth="1"/>
    <col min="12810" max="12810" width="14.28515625" style="6" customWidth="1"/>
    <col min="12811" max="12811" width="10" style="6" bestFit="1" customWidth="1"/>
    <col min="12812" max="12812" width="1.7109375" style="6" customWidth="1"/>
    <col min="12813" max="13056" width="11.42578125" style="6"/>
    <col min="13057" max="13057" width="9" style="6" bestFit="1" customWidth="1"/>
    <col min="13058" max="13058" width="34.42578125" style="6" customWidth="1"/>
    <col min="13059" max="13059" width="12.7109375" style="6" customWidth="1"/>
    <col min="13060" max="13060" width="15.7109375" style="6" customWidth="1"/>
    <col min="13061" max="13061" width="12.42578125" style="6" bestFit="1" customWidth="1"/>
    <col min="13062" max="13062" width="14.140625" style="6" bestFit="1" customWidth="1"/>
    <col min="13063" max="13063" width="12" style="6" customWidth="1"/>
    <col min="13064" max="13064" width="12.7109375" style="6" customWidth="1"/>
    <col min="13065" max="13065" width="10.85546875" style="6" customWidth="1"/>
    <col min="13066" max="13066" width="14.28515625" style="6" customWidth="1"/>
    <col min="13067" max="13067" width="10" style="6" bestFit="1" customWidth="1"/>
    <col min="13068" max="13068" width="1.7109375" style="6" customWidth="1"/>
    <col min="13069" max="13312" width="11.42578125" style="6"/>
    <col min="13313" max="13313" width="9" style="6" bestFit="1" customWidth="1"/>
    <col min="13314" max="13314" width="34.42578125" style="6" customWidth="1"/>
    <col min="13315" max="13315" width="12.7109375" style="6" customWidth="1"/>
    <col min="13316" max="13316" width="15.7109375" style="6" customWidth="1"/>
    <col min="13317" max="13317" width="12.42578125" style="6" bestFit="1" customWidth="1"/>
    <col min="13318" max="13318" width="14.140625" style="6" bestFit="1" customWidth="1"/>
    <col min="13319" max="13319" width="12" style="6" customWidth="1"/>
    <col min="13320" max="13320" width="12.7109375" style="6" customWidth="1"/>
    <col min="13321" max="13321" width="10.85546875" style="6" customWidth="1"/>
    <col min="13322" max="13322" width="14.28515625" style="6" customWidth="1"/>
    <col min="13323" max="13323" width="10" style="6" bestFit="1" customWidth="1"/>
    <col min="13324" max="13324" width="1.7109375" style="6" customWidth="1"/>
    <col min="13325" max="13568" width="11.42578125" style="6"/>
    <col min="13569" max="13569" width="9" style="6" bestFit="1" customWidth="1"/>
    <col min="13570" max="13570" width="34.42578125" style="6" customWidth="1"/>
    <col min="13571" max="13571" width="12.7109375" style="6" customWidth="1"/>
    <col min="13572" max="13572" width="15.7109375" style="6" customWidth="1"/>
    <col min="13573" max="13573" width="12.42578125" style="6" bestFit="1" customWidth="1"/>
    <col min="13574" max="13574" width="14.140625" style="6" bestFit="1" customWidth="1"/>
    <col min="13575" max="13575" width="12" style="6" customWidth="1"/>
    <col min="13576" max="13576" width="12.7109375" style="6" customWidth="1"/>
    <col min="13577" max="13577" width="10.85546875" style="6" customWidth="1"/>
    <col min="13578" max="13578" width="14.28515625" style="6" customWidth="1"/>
    <col min="13579" max="13579" width="10" style="6" bestFit="1" customWidth="1"/>
    <col min="13580" max="13580" width="1.7109375" style="6" customWidth="1"/>
    <col min="13581" max="13824" width="11.42578125" style="6"/>
    <col min="13825" max="13825" width="9" style="6" bestFit="1" customWidth="1"/>
    <col min="13826" max="13826" width="34.42578125" style="6" customWidth="1"/>
    <col min="13827" max="13827" width="12.7109375" style="6" customWidth="1"/>
    <col min="13828" max="13828" width="15.7109375" style="6" customWidth="1"/>
    <col min="13829" max="13829" width="12.42578125" style="6" bestFit="1" customWidth="1"/>
    <col min="13830" max="13830" width="14.140625" style="6" bestFit="1" customWidth="1"/>
    <col min="13831" max="13831" width="12" style="6" customWidth="1"/>
    <col min="13832" max="13832" width="12.7109375" style="6" customWidth="1"/>
    <col min="13833" max="13833" width="10.85546875" style="6" customWidth="1"/>
    <col min="13834" max="13834" width="14.28515625" style="6" customWidth="1"/>
    <col min="13835" max="13835" width="10" style="6" bestFit="1" customWidth="1"/>
    <col min="13836" max="13836" width="1.7109375" style="6" customWidth="1"/>
    <col min="13837" max="14080" width="11.42578125" style="6"/>
    <col min="14081" max="14081" width="9" style="6" bestFit="1" customWidth="1"/>
    <col min="14082" max="14082" width="34.42578125" style="6" customWidth="1"/>
    <col min="14083" max="14083" width="12.7109375" style="6" customWidth="1"/>
    <col min="14084" max="14084" width="15.7109375" style="6" customWidth="1"/>
    <col min="14085" max="14085" width="12.42578125" style="6" bestFit="1" customWidth="1"/>
    <col min="14086" max="14086" width="14.140625" style="6" bestFit="1" customWidth="1"/>
    <col min="14087" max="14087" width="12" style="6" customWidth="1"/>
    <col min="14088" max="14088" width="12.7109375" style="6" customWidth="1"/>
    <col min="14089" max="14089" width="10.85546875" style="6" customWidth="1"/>
    <col min="14090" max="14090" width="14.28515625" style="6" customWidth="1"/>
    <col min="14091" max="14091" width="10" style="6" bestFit="1" customWidth="1"/>
    <col min="14092" max="14092" width="1.7109375" style="6" customWidth="1"/>
    <col min="14093" max="14336" width="11.42578125" style="6"/>
    <col min="14337" max="14337" width="9" style="6" bestFit="1" customWidth="1"/>
    <col min="14338" max="14338" width="34.42578125" style="6" customWidth="1"/>
    <col min="14339" max="14339" width="12.7109375" style="6" customWidth="1"/>
    <col min="14340" max="14340" width="15.7109375" style="6" customWidth="1"/>
    <col min="14341" max="14341" width="12.42578125" style="6" bestFit="1" customWidth="1"/>
    <col min="14342" max="14342" width="14.140625" style="6" bestFit="1" customWidth="1"/>
    <col min="14343" max="14343" width="12" style="6" customWidth="1"/>
    <col min="14344" max="14344" width="12.7109375" style="6" customWidth="1"/>
    <col min="14345" max="14345" width="10.85546875" style="6" customWidth="1"/>
    <col min="14346" max="14346" width="14.28515625" style="6" customWidth="1"/>
    <col min="14347" max="14347" width="10" style="6" bestFit="1" customWidth="1"/>
    <col min="14348" max="14348" width="1.7109375" style="6" customWidth="1"/>
    <col min="14349" max="14592" width="11.42578125" style="6"/>
    <col min="14593" max="14593" width="9" style="6" bestFit="1" customWidth="1"/>
    <col min="14594" max="14594" width="34.42578125" style="6" customWidth="1"/>
    <col min="14595" max="14595" width="12.7109375" style="6" customWidth="1"/>
    <col min="14596" max="14596" width="15.7109375" style="6" customWidth="1"/>
    <col min="14597" max="14597" width="12.42578125" style="6" bestFit="1" customWidth="1"/>
    <col min="14598" max="14598" width="14.140625" style="6" bestFit="1" customWidth="1"/>
    <col min="14599" max="14599" width="12" style="6" customWidth="1"/>
    <col min="14600" max="14600" width="12.7109375" style="6" customWidth="1"/>
    <col min="14601" max="14601" width="10.85546875" style="6" customWidth="1"/>
    <col min="14602" max="14602" width="14.28515625" style="6" customWidth="1"/>
    <col min="14603" max="14603" width="10" style="6" bestFit="1" customWidth="1"/>
    <col min="14604" max="14604" width="1.7109375" style="6" customWidth="1"/>
    <col min="14605" max="14848" width="11.42578125" style="6"/>
    <col min="14849" max="14849" width="9" style="6" bestFit="1" customWidth="1"/>
    <col min="14850" max="14850" width="34.42578125" style="6" customWidth="1"/>
    <col min="14851" max="14851" width="12.7109375" style="6" customWidth="1"/>
    <col min="14852" max="14852" width="15.7109375" style="6" customWidth="1"/>
    <col min="14853" max="14853" width="12.42578125" style="6" bestFit="1" customWidth="1"/>
    <col min="14854" max="14854" width="14.140625" style="6" bestFit="1" customWidth="1"/>
    <col min="14855" max="14855" width="12" style="6" customWidth="1"/>
    <col min="14856" max="14856" width="12.7109375" style="6" customWidth="1"/>
    <col min="14857" max="14857" width="10.85546875" style="6" customWidth="1"/>
    <col min="14858" max="14858" width="14.28515625" style="6" customWidth="1"/>
    <col min="14859" max="14859" width="10" style="6" bestFit="1" customWidth="1"/>
    <col min="14860" max="14860" width="1.7109375" style="6" customWidth="1"/>
    <col min="14861" max="15104" width="11.42578125" style="6"/>
    <col min="15105" max="15105" width="9" style="6" bestFit="1" customWidth="1"/>
    <col min="15106" max="15106" width="34.42578125" style="6" customWidth="1"/>
    <col min="15107" max="15107" width="12.7109375" style="6" customWidth="1"/>
    <col min="15108" max="15108" width="15.7109375" style="6" customWidth="1"/>
    <col min="15109" max="15109" width="12.42578125" style="6" bestFit="1" customWidth="1"/>
    <col min="15110" max="15110" width="14.140625" style="6" bestFit="1" customWidth="1"/>
    <col min="15111" max="15111" width="12" style="6" customWidth="1"/>
    <col min="15112" max="15112" width="12.7109375" style="6" customWidth="1"/>
    <col min="15113" max="15113" width="10.85546875" style="6" customWidth="1"/>
    <col min="15114" max="15114" width="14.28515625" style="6" customWidth="1"/>
    <col min="15115" max="15115" width="10" style="6" bestFit="1" customWidth="1"/>
    <col min="15116" max="15116" width="1.7109375" style="6" customWidth="1"/>
    <col min="15117" max="15360" width="11.42578125" style="6"/>
    <col min="15361" max="15361" width="9" style="6" bestFit="1" customWidth="1"/>
    <col min="15362" max="15362" width="34.42578125" style="6" customWidth="1"/>
    <col min="15363" max="15363" width="12.7109375" style="6" customWidth="1"/>
    <col min="15364" max="15364" width="15.7109375" style="6" customWidth="1"/>
    <col min="15365" max="15365" width="12.42578125" style="6" bestFit="1" customWidth="1"/>
    <col min="15366" max="15366" width="14.140625" style="6" bestFit="1" customWidth="1"/>
    <col min="15367" max="15367" width="12" style="6" customWidth="1"/>
    <col min="15368" max="15368" width="12.7109375" style="6" customWidth="1"/>
    <col min="15369" max="15369" width="10.85546875" style="6" customWidth="1"/>
    <col min="15370" max="15370" width="14.28515625" style="6" customWidth="1"/>
    <col min="15371" max="15371" width="10" style="6" bestFit="1" customWidth="1"/>
    <col min="15372" max="15372" width="1.7109375" style="6" customWidth="1"/>
    <col min="15373" max="15616" width="11.42578125" style="6"/>
    <col min="15617" max="15617" width="9" style="6" bestFit="1" customWidth="1"/>
    <col min="15618" max="15618" width="34.42578125" style="6" customWidth="1"/>
    <col min="15619" max="15619" width="12.7109375" style="6" customWidth="1"/>
    <col min="15620" max="15620" width="15.7109375" style="6" customWidth="1"/>
    <col min="15621" max="15621" width="12.42578125" style="6" bestFit="1" customWidth="1"/>
    <col min="15622" max="15622" width="14.140625" style="6" bestFit="1" customWidth="1"/>
    <col min="15623" max="15623" width="12" style="6" customWidth="1"/>
    <col min="15624" max="15624" width="12.7109375" style="6" customWidth="1"/>
    <col min="15625" max="15625" width="10.85546875" style="6" customWidth="1"/>
    <col min="15626" max="15626" width="14.28515625" style="6" customWidth="1"/>
    <col min="15627" max="15627" width="10" style="6" bestFit="1" customWidth="1"/>
    <col min="15628" max="15628" width="1.7109375" style="6" customWidth="1"/>
    <col min="15629" max="15872" width="11.42578125" style="6"/>
    <col min="15873" max="15873" width="9" style="6" bestFit="1" customWidth="1"/>
    <col min="15874" max="15874" width="34.42578125" style="6" customWidth="1"/>
    <col min="15875" max="15875" width="12.7109375" style="6" customWidth="1"/>
    <col min="15876" max="15876" width="15.7109375" style="6" customWidth="1"/>
    <col min="15877" max="15877" width="12.42578125" style="6" bestFit="1" customWidth="1"/>
    <col min="15878" max="15878" width="14.140625" style="6" bestFit="1" customWidth="1"/>
    <col min="15879" max="15879" width="12" style="6" customWidth="1"/>
    <col min="15880" max="15880" width="12.7109375" style="6" customWidth="1"/>
    <col min="15881" max="15881" width="10.85546875" style="6" customWidth="1"/>
    <col min="15882" max="15882" width="14.28515625" style="6" customWidth="1"/>
    <col min="15883" max="15883" width="10" style="6" bestFit="1" customWidth="1"/>
    <col min="15884" max="15884" width="1.7109375" style="6" customWidth="1"/>
    <col min="15885" max="16128" width="11.42578125" style="6"/>
    <col min="16129" max="16129" width="9" style="6" bestFit="1" customWidth="1"/>
    <col min="16130" max="16130" width="34.42578125" style="6" customWidth="1"/>
    <col min="16131" max="16131" width="12.7109375" style="6" customWidth="1"/>
    <col min="16132" max="16132" width="15.7109375" style="6" customWidth="1"/>
    <col min="16133" max="16133" width="12.42578125" style="6" bestFit="1" customWidth="1"/>
    <col min="16134" max="16134" width="14.140625" style="6" bestFit="1" customWidth="1"/>
    <col min="16135" max="16135" width="12" style="6" customWidth="1"/>
    <col min="16136" max="16136" width="12.7109375" style="6" customWidth="1"/>
    <col min="16137" max="16137" width="10.85546875" style="6" customWidth="1"/>
    <col min="16138" max="16138" width="14.28515625" style="6" customWidth="1"/>
    <col min="16139" max="16139" width="10" style="6" bestFit="1" customWidth="1"/>
    <col min="16140" max="16140" width="1.7109375" style="6" customWidth="1"/>
    <col min="16141" max="16384" width="11.42578125" style="6"/>
  </cols>
  <sheetData>
    <row r="1" spans="1:21" ht="24" customHeight="1" thickBot="1" x14ac:dyDescent="0.25">
      <c r="A1" s="300"/>
      <c r="B1" s="300"/>
      <c r="C1" s="300"/>
      <c r="D1" s="300"/>
      <c r="E1" s="300"/>
      <c r="F1" s="300"/>
      <c r="G1" s="301" t="str">
        <f>[1]POČETNA!$K$8</f>
        <v>2 . Izmjene i dopune financijskog plana za 2019. g.</v>
      </c>
      <c r="H1" s="302" t="s">
        <v>521</v>
      </c>
      <c r="I1" s="300"/>
      <c r="J1" s="300"/>
      <c r="K1" s="300"/>
      <c r="R1" s="300"/>
    </row>
    <row r="2" spans="1:21" s="202" customFormat="1" ht="90.75" customHeight="1" thickBot="1" x14ac:dyDescent="0.25">
      <c r="A2" s="303" t="s">
        <v>522</v>
      </c>
      <c r="B2" s="304" t="s">
        <v>16</v>
      </c>
      <c r="C2" s="305" t="str">
        <f>[1]POČETNA!$K$14</f>
        <v>UKUPNO  2019.</v>
      </c>
      <c r="D2" s="306" t="s">
        <v>523</v>
      </c>
      <c r="E2" s="306" t="s">
        <v>342</v>
      </c>
      <c r="F2" s="306" t="s">
        <v>343</v>
      </c>
      <c r="G2" s="306" t="s">
        <v>344</v>
      </c>
      <c r="H2" s="306" t="s">
        <v>524</v>
      </c>
      <c r="I2" s="306" t="s">
        <v>525</v>
      </c>
      <c r="J2" s="306" t="s">
        <v>347</v>
      </c>
      <c r="K2" s="306" t="s">
        <v>348</v>
      </c>
      <c r="L2" s="307" t="s">
        <v>526</v>
      </c>
      <c r="O2" s="308" t="s">
        <v>527</v>
      </c>
    </row>
    <row r="3" spans="1:21" s="202" customFormat="1" x14ac:dyDescent="0.2">
      <c r="A3" s="309"/>
      <c r="B3" s="310" t="s">
        <v>528</v>
      </c>
      <c r="C3" s="311"/>
      <c r="D3" s="312"/>
      <c r="E3" s="312"/>
      <c r="F3" s="312"/>
      <c r="G3" s="312"/>
      <c r="H3" s="312"/>
      <c r="I3" s="312"/>
      <c r="J3" s="312"/>
      <c r="K3" s="312"/>
      <c r="L3" s="313"/>
      <c r="M3" s="313"/>
      <c r="N3" s="313"/>
      <c r="O3" s="313"/>
      <c r="P3" s="313"/>
      <c r="Q3" s="313"/>
      <c r="R3" s="313"/>
      <c r="S3" s="313"/>
      <c r="T3" s="313"/>
      <c r="U3" s="313"/>
    </row>
    <row r="4" spans="1:21" ht="25.5" x14ac:dyDescent="0.2">
      <c r="A4" s="309"/>
      <c r="B4" s="314" t="s">
        <v>529</v>
      </c>
      <c r="C4" s="315">
        <f>SUM(D4:L4)</f>
        <v>12466866.27885</v>
      </c>
      <c r="D4" s="316">
        <f>D6+D114+D220+D326+D432+D538+D644+D750+D856</f>
        <v>1489489</v>
      </c>
      <c r="E4" s="316">
        <f t="shared" ref="E4:L4" si="0">E6+E114+E220+E326+E432+E538+E644+E750+E856</f>
        <v>48867.998850000004</v>
      </c>
      <c r="F4" s="316">
        <f t="shared" si="0"/>
        <v>746243.28</v>
      </c>
      <c r="G4" s="316">
        <f t="shared" si="0"/>
        <v>880959</v>
      </c>
      <c r="H4" s="316">
        <f t="shared" si="0"/>
        <v>9272790</v>
      </c>
      <c r="I4" s="316">
        <f t="shared" si="0"/>
        <v>28517</v>
      </c>
      <c r="J4" s="316">
        <f t="shared" si="0"/>
        <v>0</v>
      </c>
      <c r="K4" s="316">
        <f t="shared" si="0"/>
        <v>0</v>
      </c>
      <c r="L4" s="316">
        <f t="shared" si="0"/>
        <v>0</v>
      </c>
      <c r="M4" s="317"/>
      <c r="N4" s="317"/>
      <c r="O4" s="317"/>
      <c r="P4" s="317"/>
      <c r="Q4" s="317"/>
      <c r="R4" s="317"/>
      <c r="S4" s="317"/>
      <c r="T4" s="317"/>
      <c r="U4" s="317"/>
    </row>
    <row r="5" spans="1:21" s="323" customFormat="1" ht="25.5" x14ac:dyDescent="0.2">
      <c r="A5" s="318" t="s">
        <v>530</v>
      </c>
      <c r="B5" s="319" t="s">
        <v>531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1"/>
      <c r="N5" s="321"/>
      <c r="O5" s="322"/>
      <c r="P5" s="322"/>
      <c r="Q5" s="322"/>
      <c r="R5" s="322"/>
      <c r="S5" s="322"/>
      <c r="T5" s="322"/>
      <c r="U5" s="322"/>
    </row>
    <row r="6" spans="1:21" s="323" customFormat="1" ht="30" customHeight="1" thickBot="1" x14ac:dyDescent="0.25">
      <c r="A6" s="324" t="s">
        <v>532</v>
      </c>
      <c r="B6" s="325" t="s">
        <v>533</v>
      </c>
      <c r="C6" s="326">
        <f>SUM(D6:K6)</f>
        <v>11402645</v>
      </c>
      <c r="D6" s="327">
        <f>D7+D79+D108</f>
        <v>1308176</v>
      </c>
      <c r="E6" s="327">
        <f t="shared" ref="E6:L6" si="1">E7+E79+E108</f>
        <v>35308</v>
      </c>
      <c r="F6" s="327">
        <f t="shared" si="1"/>
        <v>361968</v>
      </c>
      <c r="G6" s="327">
        <f t="shared" si="1"/>
        <v>407071</v>
      </c>
      <c r="H6" s="327">
        <f t="shared" si="1"/>
        <v>9272790</v>
      </c>
      <c r="I6" s="327">
        <f t="shared" si="1"/>
        <v>17332</v>
      </c>
      <c r="J6" s="327">
        <f t="shared" si="1"/>
        <v>0</v>
      </c>
      <c r="K6" s="327">
        <f t="shared" si="1"/>
        <v>0</v>
      </c>
      <c r="L6" s="327">
        <f t="shared" si="1"/>
        <v>0</v>
      </c>
      <c r="M6" s="322"/>
      <c r="N6" s="322"/>
      <c r="O6" s="322"/>
      <c r="P6" s="322"/>
      <c r="Q6" s="322"/>
      <c r="R6" s="322"/>
      <c r="S6" s="322"/>
      <c r="T6" s="322"/>
      <c r="U6" s="322"/>
    </row>
    <row r="7" spans="1:21" s="323" customFormat="1" x14ac:dyDescent="0.2">
      <c r="A7" s="223" t="s">
        <v>351</v>
      </c>
      <c r="B7" s="224" t="s">
        <v>352</v>
      </c>
      <c r="C7" s="226">
        <f>'[1]1'!F8</f>
        <v>10868554</v>
      </c>
      <c r="D7" s="226">
        <f>'[1]1'!G8</f>
        <v>1290792</v>
      </c>
      <c r="E7" s="226">
        <f>'[1]1'!H8</f>
        <v>13835</v>
      </c>
      <c r="F7" s="226">
        <f>'[1]1'!I8</f>
        <v>255068</v>
      </c>
      <c r="G7" s="226">
        <f>'[1]1'!J8</f>
        <v>20737</v>
      </c>
      <c r="H7" s="226">
        <f>'[1]1'!K8</f>
        <v>9272790</v>
      </c>
      <c r="I7" s="226">
        <f>'[1]1'!L8</f>
        <v>15332</v>
      </c>
      <c r="J7" s="226">
        <f>'[1]1'!M8</f>
        <v>0</v>
      </c>
      <c r="K7" s="226">
        <f>'[1]1'!N8</f>
        <v>0</v>
      </c>
      <c r="L7" s="226">
        <f>'[1]1'!O8</f>
        <v>0</v>
      </c>
      <c r="M7" s="322"/>
      <c r="N7" s="322"/>
      <c r="O7" s="322"/>
      <c r="P7" s="322"/>
      <c r="Q7" s="322"/>
      <c r="R7" s="322"/>
      <c r="S7" s="322"/>
      <c r="T7" s="322"/>
      <c r="U7" s="322"/>
    </row>
    <row r="8" spans="1:21" s="323" customFormat="1" x14ac:dyDescent="0.2">
      <c r="A8" s="228" t="s">
        <v>353</v>
      </c>
      <c r="B8" s="229" t="s">
        <v>354</v>
      </c>
      <c r="C8" s="231">
        <f>'[1]1'!F9</f>
        <v>8973790</v>
      </c>
      <c r="D8" s="231">
        <f>'[1]1'!G9</f>
        <v>0</v>
      </c>
      <c r="E8" s="231">
        <f>'[1]1'!H9</f>
        <v>0</v>
      </c>
      <c r="F8" s="231">
        <f>'[1]1'!I9</f>
        <v>0</v>
      </c>
      <c r="G8" s="231">
        <f>'[1]1'!J9</f>
        <v>0</v>
      </c>
      <c r="H8" s="231">
        <f>'[1]1'!K9</f>
        <v>8973790</v>
      </c>
      <c r="I8" s="231">
        <f>'[1]1'!L9</f>
        <v>0</v>
      </c>
      <c r="J8" s="231">
        <f>'[1]1'!M9</f>
        <v>0</v>
      </c>
      <c r="K8" s="231">
        <f>'[1]1'!N9</f>
        <v>0</v>
      </c>
      <c r="L8" s="231">
        <f>'[1]1'!O9</f>
        <v>0</v>
      </c>
      <c r="M8" s="322"/>
      <c r="N8" s="322"/>
      <c r="O8" s="322"/>
      <c r="P8" s="322"/>
      <c r="Q8" s="322"/>
      <c r="R8" s="322"/>
      <c r="S8" s="322"/>
      <c r="T8" s="322"/>
      <c r="U8" s="322"/>
    </row>
    <row r="9" spans="1:21" s="146" customFormat="1" x14ac:dyDescent="0.2">
      <c r="A9" s="233" t="s">
        <v>355</v>
      </c>
      <c r="B9" s="234" t="s">
        <v>356</v>
      </c>
      <c r="C9" s="236">
        <f>'[1]1'!F10</f>
        <v>7398000</v>
      </c>
      <c r="D9" s="236">
        <f>'[1]1'!G10</f>
        <v>0</v>
      </c>
      <c r="E9" s="236">
        <f>'[1]1'!H10</f>
        <v>0</v>
      </c>
      <c r="F9" s="236">
        <f>'[1]1'!I10</f>
        <v>0</v>
      </c>
      <c r="G9" s="236">
        <f>'[1]1'!J10</f>
        <v>0</v>
      </c>
      <c r="H9" s="236">
        <f>'[1]1'!K10</f>
        <v>7398000</v>
      </c>
      <c r="I9" s="236">
        <f>'[1]1'!L10</f>
        <v>0</v>
      </c>
      <c r="J9" s="236">
        <f>'[1]1'!M10</f>
        <v>0</v>
      </c>
      <c r="K9" s="236">
        <f>'[1]1'!N10</f>
        <v>0</v>
      </c>
      <c r="L9" s="236">
        <f>'[1]1'!O10</f>
        <v>0</v>
      </c>
      <c r="M9" s="328"/>
      <c r="N9" s="328"/>
      <c r="O9" s="328"/>
      <c r="P9" s="328"/>
      <c r="Q9" s="328"/>
      <c r="R9" s="328"/>
      <c r="S9" s="328"/>
      <c r="T9" s="328"/>
      <c r="U9" s="328"/>
    </row>
    <row r="10" spans="1:21" s="146" customFormat="1" x14ac:dyDescent="0.2">
      <c r="A10" s="238" t="s">
        <v>357</v>
      </c>
      <c r="B10" s="80" t="s">
        <v>358</v>
      </c>
      <c r="C10" s="240">
        <f>'[1]1'!F11</f>
        <v>6995000</v>
      </c>
      <c r="D10" s="240">
        <f>'[1]1'!G11</f>
        <v>0</v>
      </c>
      <c r="E10" s="240">
        <f>'[1]1'!H11</f>
        <v>0</v>
      </c>
      <c r="F10" s="240">
        <f>'[1]1'!I11</f>
        <v>0</v>
      </c>
      <c r="G10" s="240">
        <f>'[1]1'!J11</f>
        <v>0</v>
      </c>
      <c r="H10" s="240">
        <f>'[1]1'!K11</f>
        <v>6995000</v>
      </c>
      <c r="I10" s="240">
        <f>'[1]1'!L11</f>
        <v>0</v>
      </c>
      <c r="J10" s="240">
        <f>'[1]1'!M11</f>
        <v>0</v>
      </c>
      <c r="K10" s="240">
        <f>'[1]1'!N11</f>
        <v>0</v>
      </c>
      <c r="L10" s="240">
        <f>'[1]1'!O11</f>
        <v>0</v>
      </c>
      <c r="M10" s="328"/>
      <c r="N10" s="328"/>
      <c r="O10" s="328"/>
      <c r="P10" s="328"/>
      <c r="Q10" s="328"/>
      <c r="R10" s="328"/>
      <c r="S10" s="328"/>
      <c r="T10" s="328"/>
      <c r="U10" s="328"/>
    </row>
    <row r="11" spans="1:21" s="146" customFormat="1" hidden="1" x14ac:dyDescent="0.2">
      <c r="A11" s="238" t="s">
        <v>359</v>
      </c>
      <c r="B11" s="80" t="s">
        <v>360</v>
      </c>
      <c r="C11" s="240">
        <f>'[1]1'!F15</f>
        <v>0</v>
      </c>
      <c r="D11" s="240">
        <f>'[1]1'!G15</f>
        <v>0</v>
      </c>
      <c r="E11" s="240">
        <f>'[1]1'!H15</f>
        <v>0</v>
      </c>
      <c r="F11" s="240">
        <f>'[1]1'!I15</f>
        <v>0</v>
      </c>
      <c r="G11" s="240">
        <f>'[1]1'!J15</f>
        <v>0</v>
      </c>
      <c r="H11" s="240">
        <f>'[1]1'!K15</f>
        <v>0</v>
      </c>
      <c r="I11" s="240">
        <f>'[1]1'!L15</f>
        <v>0</v>
      </c>
      <c r="J11" s="240">
        <f>'[1]1'!M15</f>
        <v>0</v>
      </c>
      <c r="K11" s="240">
        <f>'[1]1'!N15</f>
        <v>0</v>
      </c>
      <c r="L11" s="240">
        <f>'[1]1'!O15</f>
        <v>0</v>
      </c>
      <c r="M11" s="328"/>
      <c r="N11" s="328"/>
      <c r="O11" s="328"/>
      <c r="P11" s="328"/>
      <c r="Q11" s="328"/>
      <c r="R11" s="328"/>
      <c r="S11" s="328"/>
      <c r="T11" s="328"/>
      <c r="U11" s="328"/>
    </row>
    <row r="12" spans="1:21" s="146" customFormat="1" x14ac:dyDescent="0.2">
      <c r="A12" s="238" t="s">
        <v>361</v>
      </c>
      <c r="B12" s="80" t="s">
        <v>362</v>
      </c>
      <c r="C12" s="240">
        <f>'[1]1'!F23</f>
        <v>248000</v>
      </c>
      <c r="D12" s="240">
        <f>'[1]1'!G23</f>
        <v>0</v>
      </c>
      <c r="E12" s="240">
        <f>'[1]1'!H23</f>
        <v>0</v>
      </c>
      <c r="F12" s="240">
        <f>'[1]1'!I23</f>
        <v>0</v>
      </c>
      <c r="G12" s="240">
        <f>'[1]1'!J23</f>
        <v>0</v>
      </c>
      <c r="H12" s="240">
        <f>'[1]1'!K23</f>
        <v>248000</v>
      </c>
      <c r="I12" s="240">
        <f>'[1]1'!L23</f>
        <v>0</v>
      </c>
      <c r="J12" s="240">
        <f>'[1]1'!M23</f>
        <v>0</v>
      </c>
      <c r="K12" s="240">
        <f>'[1]1'!N23</f>
        <v>0</v>
      </c>
      <c r="L12" s="240">
        <f>'[1]1'!O23</f>
        <v>0</v>
      </c>
      <c r="M12" s="328"/>
      <c r="N12" s="328"/>
      <c r="O12" s="328"/>
      <c r="P12" s="328"/>
      <c r="Q12" s="328"/>
      <c r="R12" s="328"/>
      <c r="S12" s="328"/>
      <c r="T12" s="328"/>
      <c r="U12" s="328"/>
    </row>
    <row r="13" spans="1:21" s="146" customFormat="1" x14ac:dyDescent="0.2">
      <c r="A13" s="238" t="s">
        <v>363</v>
      </c>
      <c r="B13" s="80" t="s">
        <v>364</v>
      </c>
      <c r="C13" s="240">
        <f>'[1]1'!F25</f>
        <v>155000</v>
      </c>
      <c r="D13" s="240">
        <f>'[1]1'!G25</f>
        <v>0</v>
      </c>
      <c r="E13" s="240">
        <f>'[1]1'!H25</f>
        <v>0</v>
      </c>
      <c r="F13" s="240">
        <f>'[1]1'!I25</f>
        <v>0</v>
      </c>
      <c r="G13" s="240">
        <f>'[1]1'!J25</f>
        <v>0</v>
      </c>
      <c r="H13" s="240">
        <f>'[1]1'!K25</f>
        <v>155000</v>
      </c>
      <c r="I13" s="240">
        <f>'[1]1'!L25</f>
        <v>0</v>
      </c>
      <c r="J13" s="240">
        <f>'[1]1'!M25</f>
        <v>0</v>
      </c>
      <c r="K13" s="240">
        <f>'[1]1'!N25</f>
        <v>0</v>
      </c>
      <c r="L13" s="240">
        <f>'[1]1'!O25</f>
        <v>0</v>
      </c>
      <c r="M13" s="328"/>
      <c r="N13" s="328"/>
      <c r="O13" s="328"/>
      <c r="P13" s="328"/>
      <c r="Q13" s="328"/>
      <c r="R13" s="328"/>
      <c r="S13" s="328"/>
      <c r="T13" s="328"/>
      <c r="U13" s="328"/>
    </row>
    <row r="14" spans="1:21" s="146" customFormat="1" x14ac:dyDescent="0.2">
      <c r="A14" s="233" t="s">
        <v>365</v>
      </c>
      <c r="B14" s="234" t="s">
        <v>366</v>
      </c>
      <c r="C14" s="236">
        <f>'[1]1'!F27</f>
        <v>352750</v>
      </c>
      <c r="D14" s="236">
        <f>'[1]1'!G27</f>
        <v>0</v>
      </c>
      <c r="E14" s="236">
        <f>'[1]1'!H27</f>
        <v>0</v>
      </c>
      <c r="F14" s="236">
        <f>'[1]1'!I27</f>
        <v>0</v>
      </c>
      <c r="G14" s="236">
        <f>'[1]1'!J27</f>
        <v>0</v>
      </c>
      <c r="H14" s="236">
        <f>'[1]1'!K27</f>
        <v>352750</v>
      </c>
      <c r="I14" s="236">
        <f>'[1]1'!L27</f>
        <v>0</v>
      </c>
      <c r="J14" s="236">
        <f>'[1]1'!M27</f>
        <v>0</v>
      </c>
      <c r="K14" s="236">
        <f>'[1]1'!N27</f>
        <v>0</v>
      </c>
      <c r="L14" s="236">
        <f>'[1]1'!O27</f>
        <v>0</v>
      </c>
      <c r="M14" s="328"/>
      <c r="N14" s="328"/>
      <c r="O14" s="328"/>
      <c r="P14" s="328"/>
      <c r="Q14" s="328"/>
      <c r="R14" s="328"/>
      <c r="S14" s="328"/>
      <c r="T14" s="328"/>
      <c r="U14" s="328"/>
    </row>
    <row r="15" spans="1:21" s="146" customFormat="1" x14ac:dyDescent="0.2">
      <c r="A15" s="238" t="s">
        <v>367</v>
      </c>
      <c r="B15" s="80" t="s">
        <v>366</v>
      </c>
      <c r="C15" s="240">
        <f>'[1]1'!F28</f>
        <v>352750</v>
      </c>
      <c r="D15" s="240">
        <f>'[1]1'!G28</f>
        <v>0</v>
      </c>
      <c r="E15" s="240">
        <f>'[1]1'!H28</f>
        <v>0</v>
      </c>
      <c r="F15" s="240">
        <f>'[1]1'!I28</f>
        <v>0</v>
      </c>
      <c r="G15" s="240">
        <f>'[1]1'!J28</f>
        <v>0</v>
      </c>
      <c r="H15" s="240">
        <f>'[1]1'!K28</f>
        <v>352750</v>
      </c>
      <c r="I15" s="240">
        <f>'[1]1'!L28</f>
        <v>0</v>
      </c>
      <c r="J15" s="240">
        <f>'[1]1'!M28</f>
        <v>0</v>
      </c>
      <c r="K15" s="240">
        <f>'[1]1'!N28</f>
        <v>0</v>
      </c>
      <c r="L15" s="240">
        <f>'[1]1'!O28</f>
        <v>0</v>
      </c>
      <c r="M15" s="328"/>
      <c r="N15" s="328"/>
      <c r="O15" s="328"/>
      <c r="P15" s="328"/>
      <c r="Q15" s="328"/>
      <c r="R15" s="328"/>
      <c r="S15" s="328"/>
      <c r="T15" s="328"/>
      <c r="U15" s="328"/>
    </row>
    <row r="16" spans="1:21" s="146" customFormat="1" x14ac:dyDescent="0.2">
      <c r="A16" s="233" t="s">
        <v>368</v>
      </c>
      <c r="B16" s="234" t="s">
        <v>369</v>
      </c>
      <c r="C16" s="236">
        <f>'[1]1'!F36</f>
        <v>1223040</v>
      </c>
      <c r="D16" s="236">
        <f>'[1]1'!G36</f>
        <v>0</v>
      </c>
      <c r="E16" s="236">
        <f>'[1]1'!H36</f>
        <v>0</v>
      </c>
      <c r="F16" s="236">
        <f>'[1]1'!I36</f>
        <v>0</v>
      </c>
      <c r="G16" s="236">
        <f>'[1]1'!J36</f>
        <v>0</v>
      </c>
      <c r="H16" s="236">
        <f>'[1]1'!K36</f>
        <v>1223040</v>
      </c>
      <c r="I16" s="236">
        <f>'[1]1'!L36</f>
        <v>0</v>
      </c>
      <c r="J16" s="236">
        <f>'[1]1'!M36</f>
        <v>0</v>
      </c>
      <c r="K16" s="236">
        <f>'[1]1'!N36</f>
        <v>0</v>
      </c>
      <c r="L16" s="236">
        <f>'[1]1'!O36</f>
        <v>0</v>
      </c>
      <c r="M16" s="328"/>
      <c r="N16" s="328"/>
      <c r="O16" s="328"/>
      <c r="P16" s="328"/>
      <c r="Q16" s="328"/>
      <c r="R16" s="328"/>
      <c r="S16" s="328"/>
      <c r="T16" s="328"/>
      <c r="U16" s="328"/>
    </row>
    <row r="17" spans="1:21" s="146" customFormat="1" hidden="1" x14ac:dyDescent="0.2">
      <c r="A17" s="238" t="s">
        <v>370</v>
      </c>
      <c r="B17" s="80" t="s">
        <v>371</v>
      </c>
      <c r="C17" s="240">
        <f>'[1]1'!F37</f>
        <v>0</v>
      </c>
      <c r="D17" s="240">
        <f>'[1]1'!G37</f>
        <v>0</v>
      </c>
      <c r="E17" s="240">
        <f>'[1]1'!H37</f>
        <v>0</v>
      </c>
      <c r="F17" s="240">
        <f>'[1]1'!I37</f>
        <v>0</v>
      </c>
      <c r="G17" s="240">
        <f>'[1]1'!J37</f>
        <v>0</v>
      </c>
      <c r="H17" s="240">
        <f>'[1]1'!K37</f>
        <v>0</v>
      </c>
      <c r="I17" s="240">
        <f>'[1]1'!L37</f>
        <v>0</v>
      </c>
      <c r="J17" s="240">
        <f>'[1]1'!M37</f>
        <v>0</v>
      </c>
      <c r="K17" s="240">
        <f>'[1]1'!N37</f>
        <v>0</v>
      </c>
      <c r="L17" s="240">
        <f>'[1]1'!O37</f>
        <v>0</v>
      </c>
      <c r="M17" s="328"/>
      <c r="N17" s="328"/>
      <c r="O17" s="328"/>
      <c r="P17" s="328"/>
      <c r="Q17" s="328"/>
      <c r="R17" s="328"/>
      <c r="S17" s="328"/>
      <c r="T17" s="328"/>
      <c r="U17" s="328"/>
    </row>
    <row r="18" spans="1:21" s="146" customFormat="1" ht="24" x14ac:dyDescent="0.2">
      <c r="A18" s="238" t="s">
        <v>372</v>
      </c>
      <c r="B18" s="80" t="s">
        <v>373</v>
      </c>
      <c r="C18" s="240">
        <f>'[1]1'!F39</f>
        <v>1213000</v>
      </c>
      <c r="D18" s="240">
        <f>'[1]1'!G39</f>
        <v>0</v>
      </c>
      <c r="E18" s="240">
        <f>'[1]1'!H39</f>
        <v>0</v>
      </c>
      <c r="F18" s="240">
        <f>'[1]1'!I39</f>
        <v>0</v>
      </c>
      <c r="G18" s="240">
        <f>'[1]1'!J39</f>
        <v>0</v>
      </c>
      <c r="H18" s="240">
        <f>'[1]1'!K39</f>
        <v>1213000</v>
      </c>
      <c r="I18" s="240">
        <f>'[1]1'!L39</f>
        <v>0</v>
      </c>
      <c r="J18" s="240">
        <f>'[1]1'!M39</f>
        <v>0</v>
      </c>
      <c r="K18" s="240">
        <f>'[1]1'!N39</f>
        <v>0</v>
      </c>
      <c r="L18" s="240">
        <f>'[1]1'!O39</f>
        <v>0</v>
      </c>
      <c r="M18" s="328"/>
      <c r="N18" s="328"/>
      <c r="O18" s="328"/>
      <c r="P18" s="328"/>
      <c r="Q18" s="328"/>
      <c r="R18" s="328"/>
      <c r="S18" s="328"/>
      <c r="T18" s="328"/>
      <c r="U18" s="328"/>
    </row>
    <row r="19" spans="1:21" s="146" customFormat="1" ht="24" x14ac:dyDescent="0.2">
      <c r="A19" s="238" t="s">
        <v>374</v>
      </c>
      <c r="B19" s="80" t="s">
        <v>375</v>
      </c>
      <c r="C19" s="240">
        <f>'[1]1'!F43</f>
        <v>10040</v>
      </c>
      <c r="D19" s="240">
        <f>'[1]1'!G43</f>
        <v>0</v>
      </c>
      <c r="E19" s="240">
        <f>'[1]1'!H43</f>
        <v>0</v>
      </c>
      <c r="F19" s="240">
        <f>'[1]1'!I43</f>
        <v>0</v>
      </c>
      <c r="G19" s="240">
        <f>'[1]1'!J43</f>
        <v>0</v>
      </c>
      <c r="H19" s="240">
        <f>'[1]1'!K43</f>
        <v>10040</v>
      </c>
      <c r="I19" s="240">
        <f>'[1]1'!L43</f>
        <v>0</v>
      </c>
      <c r="J19" s="240">
        <f>'[1]1'!M43</f>
        <v>0</v>
      </c>
      <c r="K19" s="240">
        <f>'[1]1'!N43</f>
        <v>0</v>
      </c>
      <c r="L19" s="240">
        <f>'[1]1'!O43</f>
        <v>0</v>
      </c>
      <c r="M19" s="328"/>
      <c r="N19" s="328"/>
      <c r="O19" s="328"/>
      <c r="P19" s="328"/>
      <c r="Q19" s="328"/>
      <c r="R19" s="328"/>
      <c r="S19" s="328"/>
      <c r="T19" s="328"/>
      <c r="U19" s="328"/>
    </row>
    <row r="20" spans="1:21" s="146" customFormat="1" x14ac:dyDescent="0.2">
      <c r="A20" s="228" t="s">
        <v>376</v>
      </c>
      <c r="B20" s="229" t="s">
        <v>377</v>
      </c>
      <c r="C20" s="231">
        <f>'[1]1'!F46</f>
        <v>1886464</v>
      </c>
      <c r="D20" s="231">
        <f>'[1]1'!G46</f>
        <v>1287192</v>
      </c>
      <c r="E20" s="231">
        <f>'[1]1'!H46</f>
        <v>13635</v>
      </c>
      <c r="F20" s="231">
        <f>'[1]1'!I46</f>
        <v>255068</v>
      </c>
      <c r="G20" s="231">
        <f>'[1]1'!J46</f>
        <v>16237</v>
      </c>
      <c r="H20" s="231">
        <f>'[1]1'!K46</f>
        <v>299000</v>
      </c>
      <c r="I20" s="231">
        <f>'[1]1'!L46</f>
        <v>15332</v>
      </c>
      <c r="J20" s="231">
        <f>'[1]1'!M46</f>
        <v>0</v>
      </c>
      <c r="K20" s="231">
        <f>'[1]1'!N46</f>
        <v>0</v>
      </c>
      <c r="L20" s="231">
        <f>'[1]1'!O46</f>
        <v>0</v>
      </c>
      <c r="M20" s="328"/>
      <c r="N20" s="328"/>
      <c r="O20" s="328"/>
      <c r="P20" s="328"/>
      <c r="Q20" s="328"/>
      <c r="R20" s="328"/>
      <c r="S20" s="328"/>
      <c r="T20" s="328"/>
      <c r="U20" s="328"/>
    </row>
    <row r="21" spans="1:21" s="146" customFormat="1" x14ac:dyDescent="0.2">
      <c r="A21" s="233" t="s">
        <v>378</v>
      </c>
      <c r="B21" s="234" t="s">
        <v>379</v>
      </c>
      <c r="C21" s="236">
        <f>'[1]1'!F47</f>
        <v>276886</v>
      </c>
      <c r="D21" s="236">
        <f>'[1]1'!G47</f>
        <v>53804</v>
      </c>
      <c r="E21" s="236">
        <f>'[1]1'!H47</f>
        <v>0</v>
      </c>
      <c r="F21" s="236">
        <f>'[1]1'!I47</f>
        <v>23082</v>
      </c>
      <c r="G21" s="236">
        <f>'[1]1'!J47</f>
        <v>0</v>
      </c>
      <c r="H21" s="236">
        <f>'[1]1'!K47</f>
        <v>200000</v>
      </c>
      <c r="I21" s="236">
        <f>'[1]1'!L47</f>
        <v>0</v>
      </c>
      <c r="J21" s="236">
        <f>'[1]1'!M47</f>
        <v>0</v>
      </c>
      <c r="K21" s="236">
        <f>'[1]1'!N47</f>
        <v>0</v>
      </c>
      <c r="L21" s="236">
        <f>'[1]1'!O47</f>
        <v>0</v>
      </c>
      <c r="M21" s="328"/>
      <c r="N21" s="328"/>
      <c r="O21" s="328"/>
      <c r="P21" s="328"/>
      <c r="Q21" s="328"/>
      <c r="R21" s="328"/>
      <c r="S21" s="328"/>
      <c r="T21" s="328"/>
      <c r="U21" s="328"/>
    </row>
    <row r="22" spans="1:21" s="146" customFormat="1" x14ac:dyDescent="0.2">
      <c r="A22" s="238" t="s">
        <v>380</v>
      </c>
      <c r="B22" s="80" t="s">
        <v>381</v>
      </c>
      <c r="C22" s="240">
        <f>'[1]1'!F48</f>
        <v>70082</v>
      </c>
      <c r="D22" s="240">
        <f>'[1]1'!G48</f>
        <v>47000</v>
      </c>
      <c r="E22" s="240">
        <f>'[1]1'!H48</f>
        <v>0</v>
      </c>
      <c r="F22" s="240">
        <f>'[1]1'!I48</f>
        <v>23082</v>
      </c>
      <c r="G22" s="240">
        <f>'[1]1'!J48</f>
        <v>0</v>
      </c>
      <c r="H22" s="240">
        <f>'[1]1'!K48</f>
        <v>0</v>
      </c>
      <c r="I22" s="240">
        <f>'[1]1'!L48</f>
        <v>0</v>
      </c>
      <c r="J22" s="240">
        <f>'[1]1'!M48</f>
        <v>0</v>
      </c>
      <c r="K22" s="240">
        <f>'[1]1'!N48</f>
        <v>0</v>
      </c>
      <c r="L22" s="240">
        <f>'[1]1'!O48</f>
        <v>0</v>
      </c>
      <c r="M22" s="328"/>
      <c r="N22" s="328"/>
      <c r="O22" s="328"/>
      <c r="P22" s="328"/>
      <c r="Q22" s="328"/>
      <c r="R22" s="328"/>
      <c r="S22" s="328"/>
      <c r="T22" s="328"/>
      <c r="U22" s="328"/>
    </row>
    <row r="23" spans="1:21" s="146" customFormat="1" ht="24" x14ac:dyDescent="0.2">
      <c r="A23" s="238" t="s">
        <v>382</v>
      </c>
      <c r="B23" s="80" t="s">
        <v>383</v>
      </c>
      <c r="C23" s="240">
        <f>'[1]1'!F57</f>
        <v>200000</v>
      </c>
      <c r="D23" s="240">
        <f>'[1]1'!G57</f>
        <v>0</v>
      </c>
      <c r="E23" s="240">
        <f>'[1]1'!H57</f>
        <v>0</v>
      </c>
      <c r="F23" s="240">
        <f>'[1]1'!I57</f>
        <v>0</v>
      </c>
      <c r="G23" s="240">
        <f>'[1]1'!J57</f>
        <v>0</v>
      </c>
      <c r="H23" s="240">
        <f>'[1]1'!K57</f>
        <v>200000</v>
      </c>
      <c r="I23" s="240">
        <f>'[1]1'!L57</f>
        <v>0</v>
      </c>
      <c r="J23" s="240">
        <f>'[1]1'!M57</f>
        <v>0</v>
      </c>
      <c r="K23" s="240">
        <f>'[1]1'!N57</f>
        <v>0</v>
      </c>
      <c r="L23" s="240">
        <f>'[1]1'!O57</f>
        <v>0</v>
      </c>
      <c r="M23" s="328"/>
      <c r="N23" s="328"/>
      <c r="O23" s="328"/>
      <c r="P23" s="328"/>
      <c r="Q23" s="328"/>
      <c r="R23" s="328"/>
      <c r="S23" s="328"/>
      <c r="T23" s="328"/>
      <c r="U23" s="328"/>
    </row>
    <row r="24" spans="1:21" s="146" customFormat="1" x14ac:dyDescent="0.2">
      <c r="A24" s="238" t="s">
        <v>384</v>
      </c>
      <c r="B24" s="80" t="s">
        <v>385</v>
      </c>
      <c r="C24" s="240">
        <f>'[1]1'!F61</f>
        <v>3370</v>
      </c>
      <c r="D24" s="240">
        <f>'[1]1'!G61</f>
        <v>3370</v>
      </c>
      <c r="E24" s="240">
        <f>'[1]1'!H61</f>
        <v>0</v>
      </c>
      <c r="F24" s="240">
        <f>'[1]1'!I61</f>
        <v>0</v>
      </c>
      <c r="G24" s="240">
        <f>'[1]1'!J61</f>
        <v>0</v>
      </c>
      <c r="H24" s="240">
        <f>'[1]1'!K61</f>
        <v>0</v>
      </c>
      <c r="I24" s="240">
        <f>'[1]1'!L61</f>
        <v>0</v>
      </c>
      <c r="J24" s="240">
        <f>'[1]1'!M61</f>
        <v>0</v>
      </c>
      <c r="K24" s="240">
        <f>'[1]1'!N61</f>
        <v>0</v>
      </c>
      <c r="L24" s="240">
        <f>'[1]1'!O61</f>
        <v>0</v>
      </c>
      <c r="M24" s="328"/>
      <c r="N24" s="328"/>
      <c r="O24" s="328"/>
      <c r="P24" s="328"/>
      <c r="Q24" s="328"/>
      <c r="R24" s="328"/>
      <c r="S24" s="328"/>
      <c r="T24" s="328"/>
      <c r="U24" s="328"/>
    </row>
    <row r="25" spans="1:21" s="146" customFormat="1" x14ac:dyDescent="0.2">
      <c r="A25" s="86">
        <v>3214</v>
      </c>
      <c r="B25" s="80" t="s">
        <v>386</v>
      </c>
      <c r="C25" s="243">
        <f>'[1]1'!F64</f>
        <v>3434</v>
      </c>
      <c r="D25" s="243">
        <f>'[1]1'!G64</f>
        <v>3434</v>
      </c>
      <c r="E25" s="243">
        <f>'[1]1'!H64</f>
        <v>0</v>
      </c>
      <c r="F25" s="243">
        <f>'[1]1'!I64</f>
        <v>0</v>
      </c>
      <c r="G25" s="243">
        <f>'[1]1'!J64</f>
        <v>0</v>
      </c>
      <c r="H25" s="243">
        <f>'[1]1'!K64</f>
        <v>0</v>
      </c>
      <c r="I25" s="243">
        <f>'[1]1'!L64</f>
        <v>0</v>
      </c>
      <c r="J25" s="243">
        <f>'[1]1'!M64</f>
        <v>0</v>
      </c>
      <c r="K25" s="243">
        <f>'[1]1'!N64</f>
        <v>0</v>
      </c>
      <c r="L25" s="243">
        <f>'[1]1'!O64</f>
        <v>0</v>
      </c>
      <c r="M25" s="328"/>
      <c r="N25" s="328"/>
      <c r="O25" s="328"/>
      <c r="P25" s="328"/>
      <c r="Q25" s="328"/>
      <c r="R25" s="328"/>
      <c r="S25" s="328"/>
      <c r="T25" s="328"/>
      <c r="U25" s="328"/>
    </row>
    <row r="26" spans="1:21" s="146" customFormat="1" x14ac:dyDescent="0.2">
      <c r="A26" s="233" t="s">
        <v>387</v>
      </c>
      <c r="B26" s="234" t="s">
        <v>388</v>
      </c>
      <c r="C26" s="236">
        <f>'[1]1'!F67</f>
        <v>522528</v>
      </c>
      <c r="D26" s="236">
        <f>'[1]1'!G67</f>
        <v>367213</v>
      </c>
      <c r="E26" s="236">
        <f>'[1]1'!H67</f>
        <v>0</v>
      </c>
      <c r="F26" s="236">
        <f>'[1]1'!I67</f>
        <v>143128</v>
      </c>
      <c r="G26" s="236">
        <f>'[1]1'!J67</f>
        <v>12187</v>
      </c>
      <c r="H26" s="236">
        <f>'[1]1'!K67</f>
        <v>0</v>
      </c>
      <c r="I26" s="236">
        <f>'[1]1'!L67</f>
        <v>0</v>
      </c>
      <c r="J26" s="236">
        <f>'[1]1'!M67</f>
        <v>0</v>
      </c>
      <c r="K26" s="236">
        <f>'[1]1'!N67</f>
        <v>0</v>
      </c>
      <c r="L26" s="236">
        <f>'[1]1'!O67</f>
        <v>0</v>
      </c>
      <c r="M26" s="328"/>
      <c r="N26" s="328"/>
      <c r="O26" s="328"/>
      <c r="P26" s="328"/>
      <c r="Q26" s="328"/>
      <c r="R26" s="328"/>
      <c r="S26" s="328"/>
      <c r="T26" s="328"/>
      <c r="U26" s="328"/>
    </row>
    <row r="27" spans="1:21" s="146" customFormat="1" ht="24" x14ac:dyDescent="0.2">
      <c r="A27" s="238" t="s">
        <v>389</v>
      </c>
      <c r="B27" s="80" t="s">
        <v>390</v>
      </c>
      <c r="C27" s="240">
        <f>'[1]1'!F68</f>
        <v>84740</v>
      </c>
      <c r="D27" s="240">
        <f>'[1]1'!G68</f>
        <v>67113</v>
      </c>
      <c r="E27" s="240">
        <f>'[1]1'!H68</f>
        <v>0</v>
      </c>
      <c r="F27" s="240">
        <f>'[1]1'!I68</f>
        <v>10464</v>
      </c>
      <c r="G27" s="240">
        <f>'[1]1'!J68</f>
        <v>7163</v>
      </c>
      <c r="H27" s="240">
        <f>'[1]1'!K68</f>
        <v>0</v>
      </c>
      <c r="I27" s="240">
        <f>'[1]1'!L68</f>
        <v>0</v>
      </c>
      <c r="J27" s="240">
        <f>'[1]1'!M68</f>
        <v>0</v>
      </c>
      <c r="K27" s="240">
        <f>'[1]1'!N68</f>
        <v>0</v>
      </c>
      <c r="L27" s="240">
        <f>'[1]1'!O68</f>
        <v>0</v>
      </c>
      <c r="M27" s="328"/>
      <c r="N27" s="328"/>
      <c r="O27" s="328"/>
      <c r="P27" s="328"/>
      <c r="Q27" s="328"/>
      <c r="R27" s="328"/>
      <c r="S27" s="328"/>
      <c r="T27" s="328"/>
      <c r="U27" s="328"/>
    </row>
    <row r="28" spans="1:21" s="146" customFormat="1" x14ac:dyDescent="0.2">
      <c r="A28" s="238" t="s">
        <v>391</v>
      </c>
      <c r="B28" s="80" t="s">
        <v>392</v>
      </c>
      <c r="C28" s="240">
        <f>'[1]1'!F75</f>
        <v>112453</v>
      </c>
      <c r="D28" s="240">
        <f>'[1]1'!G75</f>
        <v>0</v>
      </c>
      <c r="E28" s="240">
        <f>'[1]1'!H75</f>
        <v>0</v>
      </c>
      <c r="F28" s="240">
        <f>'[1]1'!I75</f>
        <v>111629</v>
      </c>
      <c r="G28" s="240">
        <f>'[1]1'!J75</f>
        <v>824</v>
      </c>
      <c r="H28" s="240">
        <f>'[1]1'!K75</f>
        <v>0</v>
      </c>
      <c r="I28" s="240">
        <f>'[1]1'!L75</f>
        <v>0</v>
      </c>
      <c r="J28" s="240">
        <f>'[1]1'!M75</f>
        <v>0</v>
      </c>
      <c r="K28" s="240">
        <f>'[1]1'!N75</f>
        <v>0</v>
      </c>
      <c r="L28" s="240">
        <f>'[1]1'!O75</f>
        <v>0</v>
      </c>
      <c r="M28" s="328"/>
      <c r="N28" s="328"/>
      <c r="O28" s="328"/>
      <c r="P28" s="328"/>
      <c r="Q28" s="328"/>
      <c r="R28" s="328"/>
      <c r="S28" s="328"/>
      <c r="T28" s="328"/>
      <c r="U28" s="328"/>
    </row>
    <row r="29" spans="1:21" s="146" customFormat="1" x14ac:dyDescent="0.2">
      <c r="A29" s="238" t="s">
        <v>393</v>
      </c>
      <c r="B29" s="80" t="s">
        <v>394</v>
      </c>
      <c r="C29" s="240">
        <f>'[1]1'!F83</f>
        <v>283500</v>
      </c>
      <c r="D29" s="240">
        <f>'[1]1'!G83</f>
        <v>273100</v>
      </c>
      <c r="E29" s="240">
        <f>'[1]1'!H83</f>
        <v>0</v>
      </c>
      <c r="F29" s="240">
        <f>'[1]1'!I83</f>
        <v>10400</v>
      </c>
      <c r="G29" s="240">
        <f>'[1]1'!J83</f>
        <v>0</v>
      </c>
      <c r="H29" s="240">
        <f>'[1]1'!K83</f>
        <v>0</v>
      </c>
      <c r="I29" s="240">
        <f>'[1]1'!L83</f>
        <v>0</v>
      </c>
      <c r="J29" s="240">
        <f>'[1]1'!M83</f>
        <v>0</v>
      </c>
      <c r="K29" s="240">
        <f>'[1]1'!N83</f>
        <v>0</v>
      </c>
      <c r="L29" s="240">
        <f>'[1]1'!O83</f>
        <v>0</v>
      </c>
      <c r="M29" s="328"/>
      <c r="N29" s="328"/>
      <c r="O29" s="328"/>
      <c r="P29" s="328"/>
      <c r="Q29" s="328"/>
      <c r="R29" s="328"/>
      <c r="S29" s="328"/>
      <c r="T29" s="328"/>
      <c r="U29" s="328"/>
    </row>
    <row r="30" spans="1:21" s="146" customFormat="1" ht="24" x14ac:dyDescent="0.2">
      <c r="A30" s="238" t="s">
        <v>395</v>
      </c>
      <c r="B30" s="80" t="s">
        <v>396</v>
      </c>
      <c r="C30" s="240">
        <f>'[1]1'!F88</f>
        <v>28915</v>
      </c>
      <c r="D30" s="240">
        <f>'[1]1'!G88</f>
        <v>22000</v>
      </c>
      <c r="E30" s="240">
        <f>'[1]1'!H88</f>
        <v>0</v>
      </c>
      <c r="F30" s="240">
        <f>'[1]1'!I88</f>
        <v>6915</v>
      </c>
      <c r="G30" s="240">
        <f>'[1]1'!J88</f>
        <v>0</v>
      </c>
      <c r="H30" s="240">
        <f>'[1]1'!K88</f>
        <v>0</v>
      </c>
      <c r="I30" s="240">
        <f>'[1]1'!L88</f>
        <v>0</v>
      </c>
      <c r="J30" s="240">
        <f>'[1]1'!M88</f>
        <v>0</v>
      </c>
      <c r="K30" s="240">
        <f>'[1]1'!N88</f>
        <v>0</v>
      </c>
      <c r="L30" s="240">
        <f>'[1]1'!O88</f>
        <v>0</v>
      </c>
      <c r="M30" s="328"/>
      <c r="N30" s="328"/>
      <c r="O30" s="328"/>
      <c r="P30" s="328"/>
      <c r="Q30" s="328"/>
      <c r="R30" s="328"/>
      <c r="S30" s="328"/>
      <c r="T30" s="328"/>
      <c r="U30" s="328"/>
    </row>
    <row r="31" spans="1:21" s="146" customFormat="1" x14ac:dyDescent="0.2">
      <c r="A31" s="238" t="s">
        <v>397</v>
      </c>
      <c r="B31" s="80" t="s">
        <v>398</v>
      </c>
      <c r="C31" s="240">
        <f>'[1]1'!F93</f>
        <v>10820</v>
      </c>
      <c r="D31" s="240">
        <f>'[1]1'!G93</f>
        <v>4000</v>
      </c>
      <c r="E31" s="240">
        <f>'[1]1'!H93</f>
        <v>0</v>
      </c>
      <c r="F31" s="240">
        <f>'[1]1'!I93</f>
        <v>2620</v>
      </c>
      <c r="G31" s="240">
        <f>'[1]1'!J93</f>
        <v>4200</v>
      </c>
      <c r="H31" s="240">
        <f>'[1]1'!K93</f>
        <v>0</v>
      </c>
      <c r="I31" s="240">
        <f>'[1]1'!L93</f>
        <v>0</v>
      </c>
      <c r="J31" s="240">
        <f>'[1]1'!M93</f>
        <v>0</v>
      </c>
      <c r="K31" s="240">
        <f>'[1]1'!N93</f>
        <v>0</v>
      </c>
      <c r="L31" s="240">
        <f>'[1]1'!O93</f>
        <v>0</v>
      </c>
      <c r="M31" s="328"/>
      <c r="N31" s="328"/>
      <c r="O31" s="328"/>
      <c r="P31" s="328"/>
      <c r="Q31" s="328"/>
      <c r="R31" s="328"/>
      <c r="S31" s="328"/>
      <c r="T31" s="328"/>
      <c r="U31" s="328"/>
    </row>
    <row r="32" spans="1:21" s="146" customFormat="1" hidden="1" x14ac:dyDescent="0.2">
      <c r="A32" s="238" t="s">
        <v>399</v>
      </c>
      <c r="B32" s="80" t="s">
        <v>400</v>
      </c>
      <c r="C32" s="240">
        <f>'[1]1'!F96</f>
        <v>0</v>
      </c>
      <c r="D32" s="240">
        <f>'[1]1'!G96</f>
        <v>0</v>
      </c>
      <c r="E32" s="240">
        <f>'[1]1'!H96</f>
        <v>0</v>
      </c>
      <c r="F32" s="240">
        <f>'[1]1'!I96</f>
        <v>0</v>
      </c>
      <c r="G32" s="240">
        <f>'[1]1'!J96</f>
        <v>0</v>
      </c>
      <c r="H32" s="240">
        <f>'[1]1'!K96</f>
        <v>0</v>
      </c>
      <c r="I32" s="240">
        <f>'[1]1'!L96</f>
        <v>0</v>
      </c>
      <c r="J32" s="240">
        <f>'[1]1'!M96</f>
        <v>0</v>
      </c>
      <c r="K32" s="240">
        <f>'[1]1'!N96</f>
        <v>0</v>
      </c>
      <c r="L32" s="240">
        <f>'[1]1'!O96</f>
        <v>0</v>
      </c>
      <c r="M32" s="328"/>
      <c r="N32" s="328"/>
      <c r="O32" s="328"/>
      <c r="P32" s="328"/>
      <c r="Q32" s="328"/>
      <c r="R32" s="328"/>
      <c r="S32" s="328"/>
      <c r="T32" s="328"/>
      <c r="U32" s="328"/>
    </row>
    <row r="33" spans="1:21" s="146" customFormat="1" x14ac:dyDescent="0.2">
      <c r="A33" s="245" t="s">
        <v>401</v>
      </c>
      <c r="B33" s="80" t="s">
        <v>402</v>
      </c>
      <c r="C33" s="247">
        <f>'[1]1'!F98</f>
        <v>2100</v>
      </c>
      <c r="D33" s="247">
        <f>'[1]1'!G98</f>
        <v>1000</v>
      </c>
      <c r="E33" s="247">
        <f>'[1]1'!H98</f>
        <v>0</v>
      </c>
      <c r="F33" s="247">
        <f>'[1]1'!I98</f>
        <v>1100</v>
      </c>
      <c r="G33" s="247">
        <f>'[1]1'!J98</f>
        <v>0</v>
      </c>
      <c r="H33" s="247">
        <f>'[1]1'!K98</f>
        <v>0</v>
      </c>
      <c r="I33" s="247">
        <f>'[1]1'!L98</f>
        <v>0</v>
      </c>
      <c r="J33" s="247">
        <f>'[1]1'!M98</f>
        <v>0</v>
      </c>
      <c r="K33" s="247">
        <f>'[1]1'!N98</f>
        <v>0</v>
      </c>
      <c r="L33" s="247">
        <f>'[1]1'!O98</f>
        <v>0</v>
      </c>
      <c r="M33" s="328"/>
      <c r="N33" s="328"/>
      <c r="O33" s="328"/>
      <c r="P33" s="328"/>
      <c r="Q33" s="328"/>
      <c r="R33" s="328"/>
      <c r="S33" s="328"/>
      <c r="T33" s="328"/>
      <c r="U33" s="328"/>
    </row>
    <row r="34" spans="1:21" s="146" customFormat="1" x14ac:dyDescent="0.2">
      <c r="A34" s="233" t="s">
        <v>403</v>
      </c>
      <c r="B34" s="234" t="s">
        <v>404</v>
      </c>
      <c r="C34" s="236">
        <f>'[1]1'!F100</f>
        <v>991592</v>
      </c>
      <c r="D34" s="236">
        <f>'[1]1'!G100</f>
        <v>842935</v>
      </c>
      <c r="E34" s="236">
        <f>'[1]1'!H100</f>
        <v>6779</v>
      </c>
      <c r="F34" s="236">
        <f>'[1]1'!I100</f>
        <v>64796</v>
      </c>
      <c r="G34" s="236">
        <f>'[1]1'!J100</f>
        <v>3250</v>
      </c>
      <c r="H34" s="236">
        <f>'[1]1'!K100</f>
        <v>58500</v>
      </c>
      <c r="I34" s="236">
        <f>'[1]1'!L100</f>
        <v>15332</v>
      </c>
      <c r="J34" s="236">
        <f>'[1]1'!M100</f>
        <v>0</v>
      </c>
      <c r="K34" s="236">
        <f>'[1]1'!N100</f>
        <v>0</v>
      </c>
      <c r="L34" s="236">
        <f>'[1]1'!O100</f>
        <v>0</v>
      </c>
      <c r="M34" s="328"/>
      <c r="N34" s="328"/>
      <c r="O34" s="328"/>
      <c r="P34" s="328"/>
      <c r="Q34" s="328"/>
      <c r="R34" s="328"/>
      <c r="S34" s="328"/>
      <c r="T34" s="328"/>
      <c r="U34" s="328"/>
    </row>
    <row r="35" spans="1:21" s="146" customFormat="1" x14ac:dyDescent="0.2">
      <c r="A35" s="238" t="s">
        <v>405</v>
      </c>
      <c r="B35" s="80" t="s">
        <v>406</v>
      </c>
      <c r="C35" s="240">
        <f>'[1]1'!F101</f>
        <v>485408</v>
      </c>
      <c r="D35" s="240">
        <f>'[1]1'!G101</f>
        <v>464813</v>
      </c>
      <c r="E35" s="240">
        <f>'[1]1'!H101</f>
        <v>0</v>
      </c>
      <c r="F35" s="240">
        <f>'[1]1'!I101</f>
        <v>19245</v>
      </c>
      <c r="G35" s="240">
        <f>'[1]1'!J101</f>
        <v>0</v>
      </c>
      <c r="H35" s="240">
        <f>'[1]1'!K101</f>
        <v>0</v>
      </c>
      <c r="I35" s="240">
        <f>'[1]1'!L101</f>
        <v>1350</v>
      </c>
      <c r="J35" s="240">
        <f>'[1]1'!M101</f>
        <v>0</v>
      </c>
      <c r="K35" s="240">
        <f>'[1]1'!N101</f>
        <v>0</v>
      </c>
      <c r="L35" s="240">
        <f>'[1]1'!O101</f>
        <v>0</v>
      </c>
      <c r="M35" s="328"/>
      <c r="N35" s="328"/>
      <c r="O35" s="328"/>
      <c r="P35" s="328"/>
      <c r="Q35" s="328"/>
      <c r="R35" s="328"/>
      <c r="S35" s="328"/>
      <c r="T35" s="328"/>
      <c r="U35" s="328"/>
    </row>
    <row r="36" spans="1:21" s="146" customFormat="1" ht="24" x14ac:dyDescent="0.2">
      <c r="A36" s="238" t="s">
        <v>407</v>
      </c>
      <c r="B36" s="80" t="s">
        <v>408</v>
      </c>
      <c r="C36" s="240">
        <f>'[1]1'!F107</f>
        <v>100076</v>
      </c>
      <c r="D36" s="240">
        <f>'[1]1'!G107</f>
        <v>67696</v>
      </c>
      <c r="E36" s="240">
        <f>'[1]1'!H107</f>
        <v>5715</v>
      </c>
      <c r="F36" s="240">
        <f>'[1]1'!I107</f>
        <v>12683</v>
      </c>
      <c r="G36" s="240">
        <f>'[1]1'!J107</f>
        <v>0</v>
      </c>
      <c r="H36" s="240">
        <f>'[1]1'!K107</f>
        <v>0</v>
      </c>
      <c r="I36" s="240">
        <f>'[1]1'!L107</f>
        <v>13982</v>
      </c>
      <c r="J36" s="240">
        <f>'[1]1'!M107</f>
        <v>0</v>
      </c>
      <c r="K36" s="240">
        <f>'[1]1'!N107</f>
        <v>0</v>
      </c>
      <c r="L36" s="240">
        <f>'[1]1'!O107</f>
        <v>0</v>
      </c>
      <c r="M36" s="328"/>
      <c r="N36" s="328"/>
      <c r="O36" s="328"/>
      <c r="P36" s="328"/>
      <c r="Q36" s="328"/>
      <c r="R36" s="328"/>
      <c r="S36" s="328"/>
      <c r="T36" s="328"/>
      <c r="U36" s="328"/>
    </row>
    <row r="37" spans="1:21" s="146" customFormat="1" x14ac:dyDescent="0.2">
      <c r="A37" s="238" t="s">
        <v>409</v>
      </c>
      <c r="B37" s="80" t="s">
        <v>410</v>
      </c>
      <c r="C37" s="240">
        <f>'[1]1'!F113</f>
        <v>1500</v>
      </c>
      <c r="D37" s="240">
        <f>'[1]1'!G113</f>
        <v>1500</v>
      </c>
      <c r="E37" s="240">
        <f>'[1]1'!H113</f>
        <v>0</v>
      </c>
      <c r="F37" s="240">
        <f>'[1]1'!I113</f>
        <v>0</v>
      </c>
      <c r="G37" s="240">
        <f>'[1]1'!J113</f>
        <v>0</v>
      </c>
      <c r="H37" s="240">
        <f>'[1]1'!K113</f>
        <v>0</v>
      </c>
      <c r="I37" s="240">
        <f>'[1]1'!L113</f>
        <v>0</v>
      </c>
      <c r="J37" s="240">
        <f>'[1]1'!M113</f>
        <v>0</v>
      </c>
      <c r="K37" s="240">
        <f>'[1]1'!N113</f>
        <v>0</v>
      </c>
      <c r="L37" s="240">
        <f>'[1]1'!O113</f>
        <v>0</v>
      </c>
      <c r="M37" s="328"/>
      <c r="N37" s="328"/>
      <c r="O37" s="328"/>
      <c r="P37" s="328"/>
      <c r="Q37" s="328"/>
      <c r="R37" s="328"/>
      <c r="S37" s="328"/>
      <c r="T37" s="328"/>
      <c r="U37" s="328"/>
    </row>
    <row r="38" spans="1:21" s="146" customFormat="1" x14ac:dyDescent="0.2">
      <c r="A38" s="238" t="s">
        <v>411</v>
      </c>
      <c r="B38" s="80" t="s">
        <v>412</v>
      </c>
      <c r="C38" s="240">
        <f>'[1]1'!F119</f>
        <v>169636</v>
      </c>
      <c r="D38" s="240">
        <f>'[1]1'!G119</f>
        <v>156760</v>
      </c>
      <c r="E38" s="240">
        <f>'[1]1'!H119</f>
        <v>876</v>
      </c>
      <c r="F38" s="240">
        <f>'[1]1'!I119</f>
        <v>12000</v>
      </c>
      <c r="G38" s="240">
        <f>'[1]1'!J119</f>
        <v>0</v>
      </c>
      <c r="H38" s="240">
        <f>'[1]1'!K119</f>
        <v>0</v>
      </c>
      <c r="I38" s="240">
        <f>'[1]1'!L119</f>
        <v>0</v>
      </c>
      <c r="J38" s="240">
        <f>'[1]1'!M119</f>
        <v>0</v>
      </c>
      <c r="K38" s="240">
        <f>'[1]1'!N119</f>
        <v>0</v>
      </c>
      <c r="L38" s="240">
        <f>'[1]1'!O119</f>
        <v>0</v>
      </c>
      <c r="M38" s="328"/>
      <c r="N38" s="328"/>
      <c r="O38" s="328"/>
      <c r="P38" s="328"/>
      <c r="Q38" s="328"/>
      <c r="R38" s="328"/>
      <c r="S38" s="328"/>
      <c r="T38" s="328"/>
      <c r="U38" s="328"/>
    </row>
    <row r="39" spans="1:21" s="146" customFormat="1" x14ac:dyDescent="0.2">
      <c r="A39" s="238" t="s">
        <v>413</v>
      </c>
      <c r="B39" s="80" t="s">
        <v>414</v>
      </c>
      <c r="C39" s="240">
        <f>'[1]1'!F126</f>
        <v>114712</v>
      </c>
      <c r="D39" s="240">
        <f>'[1]1'!G126</f>
        <v>112724</v>
      </c>
      <c r="E39" s="240">
        <f>'[1]1'!H126</f>
        <v>188</v>
      </c>
      <c r="F39" s="240">
        <f>'[1]1'!I126</f>
        <v>0</v>
      </c>
      <c r="G39" s="240">
        <f>'[1]1'!J126</f>
        <v>1800</v>
      </c>
      <c r="H39" s="240">
        <f>'[1]1'!K126</f>
        <v>0</v>
      </c>
      <c r="I39" s="240">
        <f>'[1]1'!L126</f>
        <v>0</v>
      </c>
      <c r="J39" s="240">
        <f>'[1]1'!M126</f>
        <v>0</v>
      </c>
      <c r="K39" s="240">
        <f>'[1]1'!N126</f>
        <v>0</v>
      </c>
      <c r="L39" s="240">
        <f>'[1]1'!O126</f>
        <v>0</v>
      </c>
      <c r="M39" s="328"/>
      <c r="N39" s="328"/>
      <c r="O39" s="328"/>
      <c r="P39" s="328"/>
      <c r="Q39" s="328"/>
      <c r="R39" s="328"/>
      <c r="S39" s="328"/>
      <c r="T39" s="328"/>
      <c r="U39" s="328"/>
    </row>
    <row r="40" spans="1:21" s="146" customFormat="1" x14ac:dyDescent="0.2">
      <c r="A40" s="238" t="s">
        <v>415</v>
      </c>
      <c r="B40" s="80" t="s">
        <v>416</v>
      </c>
      <c r="C40" s="240">
        <f>'[1]1'!F133</f>
        <v>19410</v>
      </c>
      <c r="D40" s="240">
        <f>'[1]1'!G133</f>
        <v>14500</v>
      </c>
      <c r="E40" s="240">
        <f>'[1]1'!H133</f>
        <v>0</v>
      </c>
      <c r="F40" s="240">
        <f>'[1]1'!I133</f>
        <v>4910</v>
      </c>
      <c r="G40" s="240">
        <f>'[1]1'!J133</f>
        <v>0</v>
      </c>
      <c r="H40" s="240">
        <f>'[1]1'!K133</f>
        <v>0</v>
      </c>
      <c r="I40" s="240">
        <f>'[1]1'!L133</f>
        <v>0</v>
      </c>
      <c r="J40" s="240">
        <f>'[1]1'!M133</f>
        <v>0</v>
      </c>
      <c r="K40" s="240">
        <f>'[1]1'!N133</f>
        <v>0</v>
      </c>
      <c r="L40" s="240">
        <f>'[1]1'!O133</f>
        <v>0</v>
      </c>
      <c r="M40" s="328"/>
      <c r="N40" s="328"/>
      <c r="O40" s="328"/>
      <c r="P40" s="328"/>
      <c r="Q40" s="328"/>
      <c r="R40" s="328"/>
      <c r="S40" s="328"/>
      <c r="T40" s="328"/>
      <c r="U40" s="328"/>
    </row>
    <row r="41" spans="1:21" s="146" customFormat="1" x14ac:dyDescent="0.2">
      <c r="A41" s="238" t="s">
        <v>417</v>
      </c>
      <c r="B41" s="80" t="s">
        <v>418</v>
      </c>
      <c r="C41" s="240">
        <f>'[1]1'!F138</f>
        <v>81644</v>
      </c>
      <c r="D41" s="240">
        <f>'[1]1'!G138</f>
        <v>7776</v>
      </c>
      <c r="E41" s="240">
        <f>'[1]1'!H138</f>
        <v>0</v>
      </c>
      <c r="F41" s="240">
        <f>'[1]1'!I138</f>
        <v>15368</v>
      </c>
      <c r="G41" s="240">
        <f>'[1]1'!J138</f>
        <v>0</v>
      </c>
      <c r="H41" s="240">
        <f>'[1]1'!K138</f>
        <v>58500</v>
      </c>
      <c r="I41" s="240">
        <f>'[1]1'!L138</f>
        <v>0</v>
      </c>
      <c r="J41" s="240">
        <f>'[1]1'!M138</f>
        <v>0</v>
      </c>
      <c r="K41" s="240">
        <f>'[1]1'!N138</f>
        <v>0</v>
      </c>
      <c r="L41" s="240">
        <f>'[1]1'!O138</f>
        <v>0</v>
      </c>
      <c r="M41" s="328"/>
      <c r="N41" s="328"/>
      <c r="O41" s="328"/>
      <c r="P41" s="328"/>
      <c r="Q41" s="328"/>
      <c r="R41" s="328"/>
      <c r="S41" s="328"/>
      <c r="T41" s="328"/>
      <c r="U41" s="328"/>
    </row>
    <row r="42" spans="1:21" s="146" customFormat="1" x14ac:dyDescent="0.2">
      <c r="A42" s="238" t="s">
        <v>419</v>
      </c>
      <c r="B42" s="80" t="s">
        <v>420</v>
      </c>
      <c r="C42" s="240">
        <f>'[1]1'!F148</f>
        <v>9966</v>
      </c>
      <c r="D42" s="240">
        <f>'[1]1'!G148</f>
        <v>9966</v>
      </c>
      <c r="E42" s="240">
        <f>'[1]1'!H148</f>
        <v>0</v>
      </c>
      <c r="F42" s="240">
        <f>'[1]1'!I148</f>
        <v>0</v>
      </c>
      <c r="G42" s="240">
        <f>'[1]1'!J148</f>
        <v>0</v>
      </c>
      <c r="H42" s="240">
        <f>'[1]1'!K148</f>
        <v>0</v>
      </c>
      <c r="I42" s="240">
        <f>'[1]1'!L148</f>
        <v>0</v>
      </c>
      <c r="J42" s="240">
        <f>'[1]1'!M148</f>
        <v>0</v>
      </c>
      <c r="K42" s="240">
        <f>'[1]1'!N148</f>
        <v>0</v>
      </c>
      <c r="L42" s="240">
        <f>'[1]1'!O148</f>
        <v>0</v>
      </c>
      <c r="M42" s="328"/>
      <c r="N42" s="328"/>
      <c r="O42" s="328"/>
      <c r="P42" s="328"/>
      <c r="Q42" s="328"/>
      <c r="R42" s="328"/>
      <c r="S42" s="328"/>
      <c r="T42" s="328"/>
      <c r="U42" s="328"/>
    </row>
    <row r="43" spans="1:21" s="146" customFormat="1" x14ac:dyDescent="0.2">
      <c r="A43" s="238" t="s">
        <v>421</v>
      </c>
      <c r="B43" s="80" t="s">
        <v>422</v>
      </c>
      <c r="C43" s="240">
        <f>'[1]1'!F152</f>
        <v>9240</v>
      </c>
      <c r="D43" s="240">
        <f>'[1]1'!G152</f>
        <v>7200</v>
      </c>
      <c r="E43" s="240">
        <f>'[1]1'!H152</f>
        <v>0</v>
      </c>
      <c r="F43" s="240">
        <f>'[1]1'!I152</f>
        <v>590</v>
      </c>
      <c r="G43" s="240">
        <f>'[1]1'!J152</f>
        <v>1450</v>
      </c>
      <c r="H43" s="240">
        <f>'[1]1'!K152</f>
        <v>0</v>
      </c>
      <c r="I43" s="240">
        <f>'[1]1'!L152</f>
        <v>0</v>
      </c>
      <c r="J43" s="240">
        <f>'[1]1'!M152</f>
        <v>0</v>
      </c>
      <c r="K43" s="240">
        <f>'[1]1'!N152</f>
        <v>0</v>
      </c>
      <c r="L43" s="240">
        <f>'[1]1'!O152</f>
        <v>0</v>
      </c>
      <c r="M43" s="328"/>
      <c r="N43" s="328"/>
      <c r="O43" s="328"/>
      <c r="P43" s="328"/>
      <c r="Q43" s="328"/>
      <c r="R43" s="328"/>
      <c r="S43" s="328"/>
      <c r="T43" s="328"/>
      <c r="U43" s="328"/>
    </row>
    <row r="44" spans="1:21" s="146" customFormat="1" ht="24" hidden="1" x14ac:dyDescent="0.2">
      <c r="A44" s="89">
        <v>324</v>
      </c>
      <c r="B44" s="234" t="s">
        <v>423</v>
      </c>
      <c r="C44" s="249">
        <f>'[1]1'!F161</f>
        <v>0</v>
      </c>
      <c r="D44" s="249">
        <f>'[1]1'!G161</f>
        <v>0</v>
      </c>
      <c r="E44" s="249">
        <f>'[1]1'!H161</f>
        <v>0</v>
      </c>
      <c r="F44" s="249">
        <f>'[1]1'!I161</f>
        <v>0</v>
      </c>
      <c r="G44" s="249">
        <f>'[1]1'!J161</f>
        <v>0</v>
      </c>
      <c r="H44" s="249">
        <f>'[1]1'!K161</f>
        <v>0</v>
      </c>
      <c r="I44" s="249">
        <f>'[1]1'!L161</f>
        <v>0</v>
      </c>
      <c r="J44" s="249">
        <f>'[1]1'!M161</f>
        <v>0</v>
      </c>
      <c r="K44" s="249">
        <f>'[1]1'!N161</f>
        <v>0</v>
      </c>
      <c r="L44" s="249">
        <f>'[1]1'!O161</f>
        <v>0</v>
      </c>
      <c r="M44" s="328"/>
      <c r="N44" s="328"/>
      <c r="O44" s="328"/>
      <c r="P44" s="328"/>
      <c r="Q44" s="328"/>
      <c r="R44" s="328"/>
      <c r="S44" s="328"/>
      <c r="T44" s="328"/>
      <c r="U44" s="328"/>
    </row>
    <row r="45" spans="1:21" s="146" customFormat="1" ht="24" hidden="1" x14ac:dyDescent="0.2">
      <c r="A45" s="93" t="s">
        <v>424</v>
      </c>
      <c r="B45" s="80" t="s">
        <v>423</v>
      </c>
      <c r="C45" s="240">
        <f>'[1]1'!F162</f>
        <v>0</v>
      </c>
      <c r="D45" s="240">
        <f>'[1]1'!G162</f>
        <v>0</v>
      </c>
      <c r="E45" s="240">
        <f>'[1]1'!H162</f>
        <v>0</v>
      </c>
      <c r="F45" s="240">
        <f>'[1]1'!I162</f>
        <v>0</v>
      </c>
      <c r="G45" s="240">
        <f>'[1]1'!J162</f>
        <v>0</v>
      </c>
      <c r="H45" s="240">
        <f>'[1]1'!K162</f>
        <v>0</v>
      </c>
      <c r="I45" s="240">
        <f>'[1]1'!L162</f>
        <v>0</v>
      </c>
      <c r="J45" s="240">
        <f>'[1]1'!M162</f>
        <v>0</v>
      </c>
      <c r="K45" s="240">
        <f>'[1]1'!N162</f>
        <v>0</v>
      </c>
      <c r="L45" s="240">
        <f>'[1]1'!O162</f>
        <v>0</v>
      </c>
      <c r="M45" s="328"/>
      <c r="N45" s="328"/>
      <c r="O45" s="328"/>
      <c r="P45" s="328"/>
      <c r="Q45" s="328"/>
      <c r="R45" s="328"/>
      <c r="S45" s="328"/>
      <c r="T45" s="328"/>
      <c r="U45" s="328"/>
    </row>
    <row r="46" spans="1:21" s="146" customFormat="1" x14ac:dyDescent="0.2">
      <c r="A46" s="233" t="s">
        <v>425</v>
      </c>
      <c r="B46" s="234" t="s">
        <v>426</v>
      </c>
      <c r="C46" s="236">
        <f>'[1]1'!F165</f>
        <v>95458</v>
      </c>
      <c r="D46" s="236">
        <f>'[1]1'!G165</f>
        <v>23240</v>
      </c>
      <c r="E46" s="236">
        <f>'[1]1'!H165</f>
        <v>6856</v>
      </c>
      <c r="F46" s="236">
        <f>'[1]1'!I165</f>
        <v>24062</v>
      </c>
      <c r="G46" s="236">
        <f>'[1]1'!J165</f>
        <v>800</v>
      </c>
      <c r="H46" s="236">
        <f>'[1]1'!K165</f>
        <v>40500</v>
      </c>
      <c r="I46" s="236">
        <f>'[1]1'!L165</f>
        <v>0</v>
      </c>
      <c r="J46" s="236">
        <f>'[1]1'!M165</f>
        <v>0</v>
      </c>
      <c r="K46" s="236">
        <f>'[1]1'!N165</f>
        <v>0</v>
      </c>
      <c r="L46" s="236">
        <f>'[1]1'!O165</f>
        <v>0</v>
      </c>
      <c r="M46" s="328"/>
      <c r="N46" s="328"/>
      <c r="O46" s="328"/>
      <c r="P46" s="328"/>
      <c r="Q46" s="328"/>
      <c r="R46" s="328"/>
      <c r="S46" s="328"/>
      <c r="T46" s="328"/>
      <c r="U46" s="328"/>
    </row>
    <row r="47" spans="1:21" s="146" customFormat="1" ht="24" hidden="1" x14ac:dyDescent="0.2">
      <c r="A47" s="238" t="s">
        <v>427</v>
      </c>
      <c r="B47" s="80" t="s">
        <v>428</v>
      </c>
      <c r="C47" s="240">
        <f>'[1]1'!F166</f>
        <v>0</v>
      </c>
      <c r="D47" s="240">
        <f>'[1]1'!G166</f>
        <v>0</v>
      </c>
      <c r="E47" s="240">
        <f>'[1]1'!H166</f>
        <v>0</v>
      </c>
      <c r="F47" s="240">
        <f>'[1]1'!I166</f>
        <v>0</v>
      </c>
      <c r="G47" s="240">
        <f>'[1]1'!J166</f>
        <v>0</v>
      </c>
      <c r="H47" s="240">
        <f>'[1]1'!K166</f>
        <v>0</v>
      </c>
      <c r="I47" s="240">
        <f>'[1]1'!L166</f>
        <v>0</v>
      </c>
      <c r="J47" s="240">
        <f>'[1]1'!M166</f>
        <v>0</v>
      </c>
      <c r="K47" s="240">
        <f>'[1]1'!N166</f>
        <v>0</v>
      </c>
      <c r="L47" s="240">
        <f>'[1]1'!O166</f>
        <v>0</v>
      </c>
      <c r="M47" s="328"/>
      <c r="N47" s="328"/>
      <c r="O47" s="328"/>
      <c r="P47" s="328"/>
      <c r="Q47" s="328"/>
      <c r="R47" s="328"/>
      <c r="S47" s="328"/>
      <c r="T47" s="328"/>
      <c r="U47" s="328"/>
    </row>
    <row r="48" spans="1:21" s="146" customFormat="1" x14ac:dyDescent="0.2">
      <c r="A48" s="238" t="s">
        <v>429</v>
      </c>
      <c r="B48" s="80" t="s">
        <v>430</v>
      </c>
      <c r="C48" s="240">
        <f>'[1]1'!F172</f>
        <v>9415</v>
      </c>
      <c r="D48" s="240">
        <f>'[1]1'!G172</f>
        <v>9415</v>
      </c>
      <c r="E48" s="240">
        <f>'[1]1'!H172</f>
        <v>0</v>
      </c>
      <c r="F48" s="240">
        <f>'[1]1'!I172</f>
        <v>0</v>
      </c>
      <c r="G48" s="240">
        <f>'[1]1'!J172</f>
        <v>0</v>
      </c>
      <c r="H48" s="240">
        <f>'[1]1'!K172</f>
        <v>0</v>
      </c>
      <c r="I48" s="240">
        <f>'[1]1'!L172</f>
        <v>0</v>
      </c>
      <c r="J48" s="240">
        <f>'[1]1'!M172</f>
        <v>0</v>
      </c>
      <c r="K48" s="240">
        <f>'[1]1'!N172</f>
        <v>0</v>
      </c>
      <c r="L48" s="240">
        <f>'[1]1'!O172</f>
        <v>0</v>
      </c>
      <c r="M48" s="328"/>
      <c r="N48" s="328"/>
      <c r="O48" s="328"/>
      <c r="P48" s="328"/>
      <c r="Q48" s="328"/>
      <c r="R48" s="328"/>
      <c r="S48" s="328"/>
      <c r="T48" s="328"/>
      <c r="U48" s="328"/>
    </row>
    <row r="49" spans="1:21" s="146" customFormat="1" x14ac:dyDescent="0.2">
      <c r="A49" s="238" t="s">
        <v>431</v>
      </c>
      <c r="B49" s="80" t="s">
        <v>432</v>
      </c>
      <c r="C49" s="240">
        <f>'[1]1'!F176</f>
        <v>12691</v>
      </c>
      <c r="D49" s="240">
        <f>'[1]1'!G176</f>
        <v>7700</v>
      </c>
      <c r="E49" s="240">
        <f>'[1]1'!H176</f>
        <v>2491</v>
      </c>
      <c r="F49" s="240">
        <f>'[1]1'!I176</f>
        <v>2500</v>
      </c>
      <c r="G49" s="240">
        <f>'[1]1'!J176</f>
        <v>0</v>
      </c>
      <c r="H49" s="240">
        <f>'[1]1'!K176</f>
        <v>0</v>
      </c>
      <c r="I49" s="240">
        <f>'[1]1'!L176</f>
        <v>0</v>
      </c>
      <c r="J49" s="240">
        <f>'[1]1'!M176</f>
        <v>0</v>
      </c>
      <c r="K49" s="240">
        <f>'[1]1'!N176</f>
        <v>0</v>
      </c>
      <c r="L49" s="240">
        <f>'[1]1'!O176</f>
        <v>0</v>
      </c>
      <c r="M49" s="328"/>
      <c r="N49" s="328"/>
      <c r="O49" s="328"/>
      <c r="P49" s="328"/>
      <c r="Q49" s="328"/>
      <c r="R49" s="328"/>
      <c r="S49" s="328"/>
      <c r="T49" s="328"/>
      <c r="U49" s="328"/>
    </row>
    <row r="50" spans="1:21" s="146" customFormat="1" x14ac:dyDescent="0.2">
      <c r="A50" s="238" t="s">
        <v>433</v>
      </c>
      <c r="B50" s="80" t="s">
        <v>434</v>
      </c>
      <c r="C50" s="240">
        <f>'[1]1'!F178</f>
        <v>300</v>
      </c>
      <c r="D50" s="240">
        <f>'[1]1'!G178</f>
        <v>300</v>
      </c>
      <c r="E50" s="240">
        <f>'[1]1'!H178</f>
        <v>0</v>
      </c>
      <c r="F50" s="240">
        <f>'[1]1'!I178</f>
        <v>0</v>
      </c>
      <c r="G50" s="240">
        <f>'[1]1'!J178</f>
        <v>0</v>
      </c>
      <c r="H50" s="240">
        <f>'[1]1'!K178</f>
        <v>0</v>
      </c>
      <c r="I50" s="240">
        <f>'[1]1'!L178</f>
        <v>0</v>
      </c>
      <c r="J50" s="240">
        <f>'[1]1'!M178</f>
        <v>0</v>
      </c>
      <c r="K50" s="240">
        <f>'[1]1'!N178</f>
        <v>0</v>
      </c>
      <c r="L50" s="240">
        <f>'[1]1'!O178</f>
        <v>0</v>
      </c>
      <c r="M50" s="328"/>
      <c r="N50" s="328"/>
      <c r="O50" s="328"/>
      <c r="P50" s="328"/>
      <c r="Q50" s="328"/>
      <c r="R50" s="328"/>
      <c r="S50" s="328"/>
      <c r="T50" s="328"/>
      <c r="U50" s="328"/>
    </row>
    <row r="51" spans="1:21" s="146" customFormat="1" x14ac:dyDescent="0.2">
      <c r="A51" s="86">
        <v>3295</v>
      </c>
      <c r="B51" s="80" t="s">
        <v>435</v>
      </c>
      <c r="C51" s="243">
        <f>'[1]1'!F182</f>
        <v>44000</v>
      </c>
      <c r="D51" s="243">
        <f>'[1]1'!G182</f>
        <v>2500</v>
      </c>
      <c r="E51" s="243">
        <f>'[1]1'!H182</f>
        <v>1000</v>
      </c>
      <c r="F51" s="243">
        <f>'[1]1'!I182</f>
        <v>0</v>
      </c>
      <c r="G51" s="243">
        <f>'[1]1'!J182</f>
        <v>0</v>
      </c>
      <c r="H51" s="243">
        <f>'[1]1'!K182</f>
        <v>40500</v>
      </c>
      <c r="I51" s="243">
        <f>'[1]1'!L182</f>
        <v>0</v>
      </c>
      <c r="J51" s="243">
        <f>'[1]1'!M182</f>
        <v>0</v>
      </c>
      <c r="K51" s="243">
        <f>'[1]1'!N182</f>
        <v>0</v>
      </c>
      <c r="L51" s="243">
        <f>'[1]1'!O182</f>
        <v>0</v>
      </c>
      <c r="M51" s="328"/>
      <c r="N51" s="328"/>
      <c r="O51" s="328"/>
      <c r="P51" s="328"/>
      <c r="Q51" s="328"/>
      <c r="R51" s="328"/>
      <c r="S51" s="328"/>
      <c r="T51" s="328"/>
      <c r="U51" s="328"/>
    </row>
    <row r="52" spans="1:21" s="146" customFormat="1" hidden="1" x14ac:dyDescent="0.2">
      <c r="A52" s="86">
        <v>3296</v>
      </c>
      <c r="B52" s="250" t="s">
        <v>436</v>
      </c>
      <c r="C52" s="243">
        <f>'[1]1'!F188</f>
        <v>0</v>
      </c>
      <c r="D52" s="243">
        <f>'[1]1'!G188</f>
        <v>0</v>
      </c>
      <c r="E52" s="243">
        <f>'[1]1'!H188</f>
        <v>0</v>
      </c>
      <c r="F52" s="243">
        <f>'[1]1'!I188</f>
        <v>0</v>
      </c>
      <c r="G52" s="243">
        <f>'[1]1'!J188</f>
        <v>0</v>
      </c>
      <c r="H52" s="243">
        <f>'[1]1'!K188</f>
        <v>0</v>
      </c>
      <c r="I52" s="243">
        <f>'[1]1'!L188</f>
        <v>0</v>
      </c>
      <c r="J52" s="243">
        <f>'[1]1'!M188</f>
        <v>0</v>
      </c>
      <c r="K52" s="243">
        <f>'[1]1'!N188</f>
        <v>0</v>
      </c>
      <c r="L52" s="243">
        <f>'[1]1'!O188</f>
        <v>0</v>
      </c>
      <c r="M52" s="328"/>
      <c r="N52" s="328"/>
      <c r="O52" s="328"/>
      <c r="P52" s="328"/>
      <c r="Q52" s="328"/>
      <c r="R52" s="328"/>
      <c r="S52" s="328"/>
      <c r="T52" s="328"/>
      <c r="U52" s="328"/>
    </row>
    <row r="53" spans="1:21" s="146" customFormat="1" x14ac:dyDescent="0.2">
      <c r="A53" s="238" t="s">
        <v>437</v>
      </c>
      <c r="B53" s="80" t="s">
        <v>426</v>
      </c>
      <c r="C53" s="240">
        <f>'[1]1'!F190</f>
        <v>29052</v>
      </c>
      <c r="D53" s="240">
        <f>'[1]1'!G190</f>
        <v>3325</v>
      </c>
      <c r="E53" s="240">
        <f>'[1]1'!H190</f>
        <v>3365</v>
      </c>
      <c r="F53" s="240">
        <f>'[1]1'!I190</f>
        <v>21562</v>
      </c>
      <c r="G53" s="240">
        <f>'[1]1'!J190</f>
        <v>800</v>
      </c>
      <c r="H53" s="240">
        <f>'[1]1'!K190</f>
        <v>0</v>
      </c>
      <c r="I53" s="240">
        <f>'[1]1'!L190</f>
        <v>0</v>
      </c>
      <c r="J53" s="240">
        <f>'[1]1'!M190</f>
        <v>0</v>
      </c>
      <c r="K53" s="240">
        <f>'[1]1'!N190</f>
        <v>0</v>
      </c>
      <c r="L53" s="240">
        <f>'[1]1'!O190</f>
        <v>0</v>
      </c>
      <c r="M53" s="328"/>
      <c r="N53" s="328"/>
      <c r="O53" s="328"/>
      <c r="P53" s="328"/>
      <c r="Q53" s="328"/>
      <c r="R53" s="328"/>
      <c r="S53" s="328"/>
      <c r="T53" s="328"/>
      <c r="U53" s="328"/>
    </row>
    <row r="54" spans="1:21" s="146" customFormat="1" x14ac:dyDescent="0.2">
      <c r="A54" s="228" t="s">
        <v>438</v>
      </c>
      <c r="B54" s="229" t="s">
        <v>439</v>
      </c>
      <c r="C54" s="231">
        <f>'[1]1'!F193</f>
        <v>3800</v>
      </c>
      <c r="D54" s="231">
        <f>'[1]1'!G193</f>
        <v>3600</v>
      </c>
      <c r="E54" s="231">
        <f>'[1]1'!H193</f>
        <v>200</v>
      </c>
      <c r="F54" s="231">
        <f>'[1]1'!I193</f>
        <v>0</v>
      </c>
      <c r="G54" s="231">
        <f>'[1]1'!J193</f>
        <v>0</v>
      </c>
      <c r="H54" s="231">
        <f>'[1]1'!K193</f>
        <v>0</v>
      </c>
      <c r="I54" s="231">
        <f>'[1]1'!L193</f>
        <v>0</v>
      </c>
      <c r="J54" s="231">
        <f>'[1]1'!M193</f>
        <v>0</v>
      </c>
      <c r="K54" s="231">
        <f>'[1]1'!N193</f>
        <v>0</v>
      </c>
      <c r="L54" s="231">
        <f>'[1]1'!O193</f>
        <v>0</v>
      </c>
      <c r="M54" s="328"/>
      <c r="N54" s="328"/>
      <c r="O54" s="328"/>
      <c r="P54" s="328"/>
      <c r="Q54" s="328"/>
      <c r="R54" s="328"/>
      <c r="S54" s="328"/>
      <c r="T54" s="328"/>
      <c r="U54" s="328"/>
    </row>
    <row r="55" spans="1:21" s="146" customFormat="1" x14ac:dyDescent="0.2">
      <c r="A55" s="233" t="s">
        <v>440</v>
      </c>
      <c r="B55" s="234" t="s">
        <v>441</v>
      </c>
      <c r="C55" s="236">
        <f>'[1]1'!F194</f>
        <v>3800</v>
      </c>
      <c r="D55" s="236">
        <f>'[1]1'!G194</f>
        <v>3600</v>
      </c>
      <c r="E55" s="236">
        <f>'[1]1'!H194</f>
        <v>200</v>
      </c>
      <c r="F55" s="236">
        <f>'[1]1'!I194</f>
        <v>0</v>
      </c>
      <c r="G55" s="236">
        <f>'[1]1'!J194</f>
        <v>0</v>
      </c>
      <c r="H55" s="236">
        <f>'[1]1'!K194</f>
        <v>0</v>
      </c>
      <c r="I55" s="236">
        <f>'[1]1'!L194</f>
        <v>0</v>
      </c>
      <c r="J55" s="236">
        <f>'[1]1'!M194</f>
        <v>0</v>
      </c>
      <c r="K55" s="236">
        <f>'[1]1'!N194</f>
        <v>0</v>
      </c>
      <c r="L55" s="236">
        <f>'[1]1'!O194</f>
        <v>0</v>
      </c>
      <c r="M55" s="328"/>
      <c r="N55" s="328"/>
      <c r="O55" s="328"/>
      <c r="P55" s="328"/>
      <c r="Q55" s="328"/>
      <c r="R55" s="328"/>
      <c r="S55" s="328"/>
      <c r="T55" s="328"/>
      <c r="U55" s="328"/>
    </row>
    <row r="56" spans="1:21" s="146" customFormat="1" ht="24" x14ac:dyDescent="0.2">
      <c r="A56" s="238" t="s">
        <v>442</v>
      </c>
      <c r="B56" s="80" t="s">
        <v>443</v>
      </c>
      <c r="C56" s="240">
        <f>'[1]1'!F195</f>
        <v>3600</v>
      </c>
      <c r="D56" s="240">
        <f>'[1]1'!G195</f>
        <v>3600</v>
      </c>
      <c r="E56" s="240">
        <f>'[1]1'!H195</f>
        <v>0</v>
      </c>
      <c r="F56" s="240">
        <f>'[1]1'!I195</f>
        <v>0</v>
      </c>
      <c r="G56" s="240">
        <f>'[1]1'!J195</f>
        <v>0</v>
      </c>
      <c r="H56" s="240">
        <f>'[1]1'!K195</f>
        <v>0</v>
      </c>
      <c r="I56" s="240">
        <f>'[1]1'!L195</f>
        <v>0</v>
      </c>
      <c r="J56" s="240">
        <f>'[1]1'!M195</f>
        <v>0</v>
      </c>
      <c r="K56" s="240">
        <f>'[1]1'!N195</f>
        <v>0</v>
      </c>
      <c r="L56" s="240">
        <f>'[1]1'!O195</f>
        <v>0</v>
      </c>
      <c r="M56" s="328"/>
      <c r="N56" s="328"/>
      <c r="O56" s="328"/>
      <c r="P56" s="328"/>
      <c r="Q56" s="328"/>
      <c r="R56" s="328"/>
      <c r="S56" s="328"/>
      <c r="T56" s="328"/>
      <c r="U56" s="328"/>
    </row>
    <row r="57" spans="1:21" s="146" customFormat="1" ht="24" hidden="1" x14ac:dyDescent="0.2">
      <c r="A57" s="238" t="s">
        <v>444</v>
      </c>
      <c r="B57" s="80" t="s">
        <v>445</v>
      </c>
      <c r="C57" s="240">
        <f>'[1]1'!F198</f>
        <v>0</v>
      </c>
      <c r="D57" s="240">
        <f>'[1]1'!G198</f>
        <v>0</v>
      </c>
      <c r="E57" s="240">
        <f>'[1]1'!H198</f>
        <v>0</v>
      </c>
      <c r="F57" s="240">
        <f>'[1]1'!I198</f>
        <v>0</v>
      </c>
      <c r="G57" s="240">
        <f>'[1]1'!J198</f>
        <v>0</v>
      </c>
      <c r="H57" s="240">
        <f>'[1]1'!K198</f>
        <v>0</v>
      </c>
      <c r="I57" s="240">
        <f>'[1]1'!L198</f>
        <v>0</v>
      </c>
      <c r="J57" s="240">
        <f>'[1]1'!M198</f>
        <v>0</v>
      </c>
      <c r="K57" s="240">
        <f>'[1]1'!N198</f>
        <v>0</v>
      </c>
      <c r="L57" s="240">
        <f>'[1]1'!O198</f>
        <v>0</v>
      </c>
      <c r="M57" s="328"/>
      <c r="N57" s="328"/>
      <c r="O57" s="328"/>
      <c r="P57" s="328"/>
      <c r="Q57" s="328"/>
      <c r="R57" s="328"/>
      <c r="S57" s="328"/>
      <c r="T57" s="328"/>
      <c r="U57" s="328"/>
    </row>
    <row r="58" spans="1:21" s="146" customFormat="1" x14ac:dyDescent="0.2">
      <c r="A58" s="238" t="s">
        <v>446</v>
      </c>
      <c r="B58" s="80" t="s">
        <v>447</v>
      </c>
      <c r="C58" s="240">
        <f>'[1]1'!F201</f>
        <v>200</v>
      </c>
      <c r="D58" s="240">
        <f>'[1]1'!G201</f>
        <v>0</v>
      </c>
      <c r="E58" s="240">
        <f>'[1]1'!H201</f>
        <v>200</v>
      </c>
      <c r="F58" s="240">
        <f>'[1]1'!I201</f>
        <v>0</v>
      </c>
      <c r="G58" s="240">
        <f>'[1]1'!J201</f>
        <v>0</v>
      </c>
      <c r="H58" s="240">
        <f>'[1]1'!K201</f>
        <v>0</v>
      </c>
      <c r="I58" s="240">
        <f>'[1]1'!L201</f>
        <v>0</v>
      </c>
      <c r="J58" s="240">
        <f>'[1]1'!M201</f>
        <v>0</v>
      </c>
      <c r="K58" s="240">
        <f>'[1]1'!N201</f>
        <v>0</v>
      </c>
      <c r="L58" s="240">
        <f>'[1]1'!O201</f>
        <v>0</v>
      </c>
      <c r="M58" s="328"/>
      <c r="N58" s="328"/>
      <c r="O58" s="328"/>
      <c r="P58" s="328"/>
      <c r="Q58" s="328"/>
      <c r="R58" s="328"/>
      <c r="S58" s="328"/>
      <c r="T58" s="328"/>
      <c r="U58" s="328"/>
    </row>
    <row r="59" spans="1:21" s="146" customFormat="1" ht="24" hidden="1" x14ac:dyDescent="0.2">
      <c r="A59" s="89">
        <v>369</v>
      </c>
      <c r="B59" s="234" t="s">
        <v>108</v>
      </c>
      <c r="C59" s="249">
        <f>'[1]1'!F206</f>
        <v>0</v>
      </c>
      <c r="D59" s="249">
        <f>'[1]1'!G206</f>
        <v>0</v>
      </c>
      <c r="E59" s="249">
        <f>'[1]1'!H206</f>
        <v>0</v>
      </c>
      <c r="F59" s="249">
        <f>'[1]1'!I206</f>
        <v>0</v>
      </c>
      <c r="G59" s="249">
        <f>'[1]1'!J206</f>
        <v>0</v>
      </c>
      <c r="H59" s="249">
        <f>'[1]1'!K206</f>
        <v>0</v>
      </c>
      <c r="I59" s="249">
        <f>'[1]1'!L206</f>
        <v>0</v>
      </c>
      <c r="J59" s="249">
        <f>'[1]1'!M206</f>
        <v>0</v>
      </c>
      <c r="K59" s="249">
        <f>'[1]1'!N206</f>
        <v>0</v>
      </c>
      <c r="L59" s="249">
        <f>'[1]1'!O206</f>
        <v>0</v>
      </c>
      <c r="M59" s="328"/>
      <c r="N59" s="328"/>
      <c r="O59" s="328"/>
      <c r="P59" s="328"/>
      <c r="Q59" s="328"/>
      <c r="R59" s="328"/>
      <c r="S59" s="328"/>
      <c r="T59" s="328"/>
      <c r="U59" s="328"/>
    </row>
    <row r="60" spans="1:21" s="146" customFormat="1" ht="24" hidden="1" x14ac:dyDescent="0.2">
      <c r="A60" s="86">
        <v>3691</v>
      </c>
      <c r="B60" s="80" t="s">
        <v>109</v>
      </c>
      <c r="C60" s="243">
        <f>'[1]1'!F207</f>
        <v>0</v>
      </c>
      <c r="D60" s="243">
        <f>'[1]1'!G207</f>
        <v>0</v>
      </c>
      <c r="E60" s="243">
        <f>'[1]1'!H207</f>
        <v>0</v>
      </c>
      <c r="F60" s="243">
        <f>'[1]1'!I207</f>
        <v>0</v>
      </c>
      <c r="G60" s="243">
        <f>'[1]1'!J207</f>
        <v>0</v>
      </c>
      <c r="H60" s="243">
        <f>'[1]1'!K207</f>
        <v>0</v>
      </c>
      <c r="I60" s="243">
        <f>'[1]1'!L207</f>
        <v>0</v>
      </c>
      <c r="J60" s="243">
        <f>'[1]1'!M207</f>
        <v>0</v>
      </c>
      <c r="K60" s="243">
        <f>'[1]1'!N207</f>
        <v>0</v>
      </c>
      <c r="L60" s="243">
        <f>'[1]1'!O207</f>
        <v>0</v>
      </c>
      <c r="M60" s="328"/>
      <c r="N60" s="328"/>
      <c r="O60" s="328"/>
      <c r="P60" s="328"/>
      <c r="Q60" s="328"/>
      <c r="R60" s="328"/>
      <c r="S60" s="328"/>
      <c r="T60" s="328"/>
      <c r="U60" s="328"/>
    </row>
    <row r="61" spans="1:21" s="146" customFormat="1" ht="24" hidden="1" x14ac:dyDescent="0.2">
      <c r="A61" s="86">
        <v>3692</v>
      </c>
      <c r="B61" s="80" t="s">
        <v>110</v>
      </c>
      <c r="C61" s="243">
        <f>'[1]1'!F209</f>
        <v>0</v>
      </c>
      <c r="D61" s="243">
        <f>'[1]1'!G209</f>
        <v>0</v>
      </c>
      <c r="E61" s="243">
        <f>'[1]1'!H209</f>
        <v>0</v>
      </c>
      <c r="F61" s="243">
        <f>'[1]1'!I209</f>
        <v>0</v>
      </c>
      <c r="G61" s="243">
        <f>'[1]1'!J209</f>
        <v>0</v>
      </c>
      <c r="H61" s="243">
        <f>'[1]1'!K209</f>
        <v>0</v>
      </c>
      <c r="I61" s="243">
        <f>'[1]1'!L209</f>
        <v>0</v>
      </c>
      <c r="J61" s="243">
        <f>'[1]1'!M209</f>
        <v>0</v>
      </c>
      <c r="K61" s="243">
        <f>'[1]1'!N209</f>
        <v>0</v>
      </c>
      <c r="L61" s="243">
        <f>'[1]1'!O209</f>
        <v>0</v>
      </c>
      <c r="M61" s="328"/>
      <c r="N61" s="328"/>
      <c r="O61" s="328"/>
      <c r="P61" s="328"/>
      <c r="Q61" s="328"/>
      <c r="R61" s="328"/>
      <c r="S61" s="328"/>
      <c r="T61" s="328"/>
      <c r="U61" s="328"/>
    </row>
    <row r="62" spans="1:21" s="146" customFormat="1" ht="36" hidden="1" x14ac:dyDescent="0.2">
      <c r="A62" s="86">
        <v>3693</v>
      </c>
      <c r="B62" s="80" t="s">
        <v>111</v>
      </c>
      <c r="C62" s="243">
        <f>'[1]1'!F211</f>
        <v>0</v>
      </c>
      <c r="D62" s="243">
        <f>'[1]1'!G211</f>
        <v>0</v>
      </c>
      <c r="E62" s="243">
        <f>'[1]1'!H211</f>
        <v>0</v>
      </c>
      <c r="F62" s="243">
        <f>'[1]1'!I211</f>
        <v>0</v>
      </c>
      <c r="G62" s="243">
        <f>'[1]1'!J211</f>
        <v>0</v>
      </c>
      <c r="H62" s="243">
        <f>'[1]1'!K211</f>
        <v>0</v>
      </c>
      <c r="I62" s="243">
        <f>'[1]1'!L211</f>
        <v>0</v>
      </c>
      <c r="J62" s="243">
        <f>'[1]1'!M211</f>
        <v>0</v>
      </c>
      <c r="K62" s="243">
        <f>'[1]1'!N211</f>
        <v>0</v>
      </c>
      <c r="L62" s="243">
        <f>'[1]1'!O211</f>
        <v>0</v>
      </c>
      <c r="M62" s="328"/>
      <c r="N62" s="328"/>
      <c r="O62" s="328"/>
      <c r="P62" s="328"/>
      <c r="Q62" s="328"/>
      <c r="R62" s="328"/>
      <c r="S62" s="328"/>
      <c r="T62" s="328"/>
      <c r="U62" s="328"/>
    </row>
    <row r="63" spans="1:21" s="146" customFormat="1" ht="36" hidden="1" x14ac:dyDescent="0.2">
      <c r="A63" s="86">
        <v>3694</v>
      </c>
      <c r="B63" s="80" t="s">
        <v>112</v>
      </c>
      <c r="C63" s="243">
        <f>'[1]1'!F213</f>
        <v>0</v>
      </c>
      <c r="D63" s="243">
        <f>'[1]1'!G213</f>
        <v>0</v>
      </c>
      <c r="E63" s="243">
        <f>'[1]1'!H213</f>
        <v>0</v>
      </c>
      <c r="F63" s="243">
        <f>'[1]1'!I213</f>
        <v>0</v>
      </c>
      <c r="G63" s="243">
        <f>'[1]1'!J213</f>
        <v>0</v>
      </c>
      <c r="H63" s="243">
        <f>'[1]1'!K213</f>
        <v>0</v>
      </c>
      <c r="I63" s="243">
        <f>'[1]1'!L213</f>
        <v>0</v>
      </c>
      <c r="J63" s="243">
        <f>'[1]1'!M213</f>
        <v>0</v>
      </c>
      <c r="K63" s="243">
        <f>'[1]1'!N213</f>
        <v>0</v>
      </c>
      <c r="L63" s="243">
        <f>'[1]1'!O213</f>
        <v>0</v>
      </c>
      <c r="M63" s="328"/>
      <c r="N63" s="328"/>
      <c r="O63" s="328"/>
      <c r="P63" s="328"/>
      <c r="Q63" s="328"/>
      <c r="R63" s="328"/>
      <c r="S63" s="328"/>
      <c r="T63" s="328"/>
      <c r="U63" s="328"/>
    </row>
    <row r="64" spans="1:21" s="146" customFormat="1" ht="24" x14ac:dyDescent="0.2">
      <c r="A64" s="251" t="s">
        <v>448</v>
      </c>
      <c r="B64" s="229" t="s">
        <v>449</v>
      </c>
      <c r="C64" s="253">
        <f>'[1]1'!F215</f>
        <v>4500</v>
      </c>
      <c r="D64" s="253">
        <f>'[1]1'!G215</f>
        <v>0</v>
      </c>
      <c r="E64" s="253">
        <f>'[1]1'!H215</f>
        <v>0</v>
      </c>
      <c r="F64" s="253">
        <f>'[1]1'!I215</f>
        <v>0</v>
      </c>
      <c r="G64" s="253">
        <f>'[1]1'!J215</f>
        <v>4500</v>
      </c>
      <c r="H64" s="253">
        <f>'[1]1'!K215</f>
        <v>0</v>
      </c>
      <c r="I64" s="253">
        <f>'[1]1'!L215</f>
        <v>0</v>
      </c>
      <c r="J64" s="253">
        <f>'[1]1'!M215</f>
        <v>0</v>
      </c>
      <c r="K64" s="253">
        <f>'[1]1'!N215</f>
        <v>0</v>
      </c>
      <c r="L64" s="253">
        <f>'[1]1'!O215</f>
        <v>0</v>
      </c>
      <c r="M64" s="328"/>
      <c r="N64" s="328"/>
      <c r="O64" s="328"/>
      <c r="P64" s="328"/>
      <c r="Q64" s="328"/>
      <c r="R64" s="328"/>
      <c r="S64" s="328"/>
      <c r="T64" s="328"/>
      <c r="U64" s="328"/>
    </row>
    <row r="65" spans="1:21" s="146" customFormat="1" ht="24" hidden="1" x14ac:dyDescent="0.2">
      <c r="A65" s="233" t="s">
        <v>450</v>
      </c>
      <c r="B65" s="234" t="s">
        <v>451</v>
      </c>
      <c r="C65" s="236">
        <f>'[1]1'!F216</f>
        <v>0</v>
      </c>
      <c r="D65" s="236">
        <f>'[1]1'!G216</f>
        <v>0</v>
      </c>
      <c r="E65" s="236">
        <f>'[1]1'!H216</f>
        <v>0</v>
      </c>
      <c r="F65" s="236">
        <f>'[1]1'!I216</f>
        <v>0</v>
      </c>
      <c r="G65" s="236">
        <f>'[1]1'!J216</f>
        <v>0</v>
      </c>
      <c r="H65" s="236">
        <f>'[1]1'!K216</f>
        <v>0</v>
      </c>
      <c r="I65" s="236">
        <f>'[1]1'!L216</f>
        <v>0</v>
      </c>
      <c r="J65" s="236">
        <f>'[1]1'!M216</f>
        <v>0</v>
      </c>
      <c r="K65" s="236">
        <f>'[1]1'!N216</f>
        <v>0</v>
      </c>
      <c r="L65" s="236">
        <f>'[1]1'!O216</f>
        <v>0</v>
      </c>
      <c r="M65" s="328"/>
      <c r="N65" s="328"/>
      <c r="O65" s="328"/>
      <c r="P65" s="328"/>
      <c r="Q65" s="328"/>
      <c r="R65" s="328"/>
      <c r="S65" s="328"/>
      <c r="T65" s="328"/>
      <c r="U65" s="328"/>
    </row>
    <row r="66" spans="1:21" s="146" customFormat="1" ht="24" hidden="1" x14ac:dyDescent="0.2">
      <c r="A66" s="86">
        <v>3715</v>
      </c>
      <c r="B66" s="80" t="s">
        <v>452</v>
      </c>
      <c r="C66" s="243">
        <f>'[1]1'!F217</f>
        <v>0</v>
      </c>
      <c r="D66" s="243">
        <f>'[1]1'!G217</f>
        <v>0</v>
      </c>
      <c r="E66" s="243">
        <f>'[1]1'!H217</f>
        <v>0</v>
      </c>
      <c r="F66" s="243">
        <f>'[1]1'!I217</f>
        <v>0</v>
      </c>
      <c r="G66" s="243">
        <f>'[1]1'!J217</f>
        <v>0</v>
      </c>
      <c r="H66" s="243">
        <f>'[1]1'!K217</f>
        <v>0</v>
      </c>
      <c r="I66" s="243">
        <f>'[1]1'!L217</f>
        <v>0</v>
      </c>
      <c r="J66" s="243">
        <f>'[1]1'!M217</f>
        <v>0</v>
      </c>
      <c r="K66" s="243">
        <f>'[1]1'!N217</f>
        <v>0</v>
      </c>
      <c r="L66" s="243">
        <f>'[1]1'!O217</f>
        <v>0</v>
      </c>
      <c r="M66" s="328"/>
      <c r="N66" s="328"/>
      <c r="O66" s="328"/>
      <c r="P66" s="328"/>
      <c r="Q66" s="328"/>
      <c r="R66" s="328"/>
      <c r="S66" s="328"/>
      <c r="T66" s="328"/>
      <c r="U66" s="328"/>
    </row>
    <row r="67" spans="1:21" s="146" customFormat="1" ht="24" x14ac:dyDescent="0.2">
      <c r="A67" s="233" t="s">
        <v>453</v>
      </c>
      <c r="B67" s="234" t="s">
        <v>454</v>
      </c>
      <c r="C67" s="236">
        <f>'[1]1'!F219</f>
        <v>4500</v>
      </c>
      <c r="D67" s="236">
        <f>'[1]1'!G219</f>
        <v>0</v>
      </c>
      <c r="E67" s="236">
        <f>'[1]1'!H219</f>
        <v>0</v>
      </c>
      <c r="F67" s="236">
        <f>'[1]1'!I219</f>
        <v>0</v>
      </c>
      <c r="G67" s="236">
        <f>'[1]1'!J219</f>
        <v>4500</v>
      </c>
      <c r="H67" s="236">
        <f>'[1]1'!K219</f>
        <v>0</v>
      </c>
      <c r="I67" s="236">
        <f>'[1]1'!L219</f>
        <v>0</v>
      </c>
      <c r="J67" s="236">
        <f>'[1]1'!M219</f>
        <v>0</v>
      </c>
      <c r="K67" s="236">
        <f>'[1]1'!N219</f>
        <v>0</v>
      </c>
      <c r="L67" s="236">
        <f>'[1]1'!O219</f>
        <v>0</v>
      </c>
      <c r="M67" s="328"/>
      <c r="N67" s="328"/>
      <c r="O67" s="328"/>
      <c r="P67" s="328"/>
      <c r="Q67" s="328"/>
      <c r="R67" s="328"/>
      <c r="S67" s="328"/>
      <c r="T67" s="328"/>
      <c r="U67" s="328"/>
    </row>
    <row r="68" spans="1:21" s="146" customFormat="1" ht="24" x14ac:dyDescent="0.2">
      <c r="A68" s="238" t="s">
        <v>455</v>
      </c>
      <c r="B68" s="80" t="s">
        <v>456</v>
      </c>
      <c r="C68" s="240">
        <f>'[1]1'!F220</f>
        <v>0</v>
      </c>
      <c r="D68" s="240">
        <f>'[1]1'!G220</f>
        <v>0</v>
      </c>
      <c r="E68" s="240">
        <f>'[1]1'!H220</f>
        <v>0</v>
      </c>
      <c r="F68" s="240">
        <f>'[1]1'!I220</f>
        <v>0</v>
      </c>
      <c r="G68" s="240">
        <f>'[1]1'!J220</f>
        <v>0</v>
      </c>
      <c r="H68" s="240">
        <f>'[1]1'!K220</f>
        <v>0</v>
      </c>
      <c r="I68" s="240">
        <f>'[1]1'!L220</f>
        <v>0</v>
      </c>
      <c r="J68" s="240">
        <f>'[1]1'!M220</f>
        <v>0</v>
      </c>
      <c r="K68" s="240">
        <f>'[1]1'!N220</f>
        <v>0</v>
      </c>
      <c r="L68" s="240">
        <f>'[1]1'!O220</f>
        <v>0</v>
      </c>
      <c r="M68" s="328"/>
      <c r="N68" s="328"/>
      <c r="O68" s="328"/>
      <c r="P68" s="328"/>
      <c r="Q68" s="328"/>
      <c r="R68" s="328"/>
      <c r="S68" s="328"/>
      <c r="T68" s="328"/>
      <c r="U68" s="328"/>
    </row>
    <row r="69" spans="1:21" s="146" customFormat="1" ht="24" hidden="1" x14ac:dyDescent="0.2">
      <c r="A69" s="238" t="s">
        <v>457</v>
      </c>
      <c r="B69" s="80" t="s">
        <v>458</v>
      </c>
      <c r="C69" s="240">
        <f>'[1]1'!F223</f>
        <v>4500</v>
      </c>
      <c r="D69" s="240">
        <f>'[1]1'!G223</f>
        <v>0</v>
      </c>
      <c r="E69" s="240">
        <f>'[1]1'!H223</f>
        <v>0</v>
      </c>
      <c r="F69" s="240">
        <f>'[1]1'!I223</f>
        <v>0</v>
      </c>
      <c r="G69" s="240">
        <f>'[1]1'!J223</f>
        <v>4500</v>
      </c>
      <c r="H69" s="240">
        <f>'[1]1'!K223</f>
        <v>0</v>
      </c>
      <c r="I69" s="240">
        <f>'[1]1'!L223</f>
        <v>0</v>
      </c>
      <c r="J69" s="240">
        <f>'[1]1'!M223</f>
        <v>0</v>
      </c>
      <c r="K69" s="240">
        <f>'[1]1'!N223</f>
        <v>0</v>
      </c>
      <c r="L69" s="240">
        <f>'[1]1'!O223</f>
        <v>0</v>
      </c>
      <c r="M69" s="328"/>
      <c r="N69" s="328"/>
      <c r="O69" s="328"/>
      <c r="P69" s="328"/>
      <c r="Q69" s="328"/>
      <c r="R69" s="328"/>
      <c r="S69" s="328"/>
      <c r="T69" s="328"/>
      <c r="U69" s="328"/>
    </row>
    <row r="70" spans="1:21" s="146" customFormat="1" ht="24" hidden="1" x14ac:dyDescent="0.2">
      <c r="A70" s="86">
        <v>3723</v>
      </c>
      <c r="B70" s="80" t="s">
        <v>459</v>
      </c>
      <c r="C70" s="243">
        <f>'[1]1'!F227</f>
        <v>0</v>
      </c>
      <c r="D70" s="243">
        <f>'[1]1'!G227</f>
        <v>0</v>
      </c>
      <c r="E70" s="243">
        <f>'[1]1'!H227</f>
        <v>0</v>
      </c>
      <c r="F70" s="243">
        <f>'[1]1'!I227</f>
        <v>0</v>
      </c>
      <c r="G70" s="243">
        <f>'[1]1'!J227</f>
        <v>0</v>
      </c>
      <c r="H70" s="243">
        <f>'[1]1'!K227</f>
        <v>0</v>
      </c>
      <c r="I70" s="243">
        <f>'[1]1'!L227</f>
        <v>0</v>
      </c>
      <c r="J70" s="243">
        <f>'[1]1'!M227</f>
        <v>0</v>
      </c>
      <c r="K70" s="243">
        <f>'[1]1'!N227</f>
        <v>0</v>
      </c>
      <c r="L70" s="243">
        <f>'[1]1'!O227</f>
        <v>0</v>
      </c>
      <c r="M70" s="328"/>
      <c r="N70" s="328"/>
      <c r="O70" s="328"/>
      <c r="P70" s="328"/>
      <c r="Q70" s="328"/>
      <c r="R70" s="328"/>
      <c r="S70" s="328"/>
      <c r="T70" s="328"/>
      <c r="U70" s="328"/>
    </row>
    <row r="71" spans="1:21" s="146" customFormat="1" hidden="1" x14ac:dyDescent="0.2">
      <c r="A71" s="228" t="s">
        <v>460</v>
      </c>
      <c r="B71" s="229" t="s">
        <v>461</v>
      </c>
      <c r="C71" s="231">
        <f>'[1]1'!F229</f>
        <v>0</v>
      </c>
      <c r="D71" s="231">
        <f>'[1]1'!G229</f>
        <v>0</v>
      </c>
      <c r="E71" s="231">
        <f>'[1]1'!H229</f>
        <v>0</v>
      </c>
      <c r="F71" s="231">
        <f>'[1]1'!I229</f>
        <v>0</v>
      </c>
      <c r="G71" s="231">
        <f>'[1]1'!J229</f>
        <v>0</v>
      </c>
      <c r="H71" s="231">
        <f>'[1]1'!K229</f>
        <v>0</v>
      </c>
      <c r="I71" s="231">
        <f>'[1]1'!L229</f>
        <v>0</v>
      </c>
      <c r="J71" s="231">
        <f>'[1]1'!M229</f>
        <v>0</v>
      </c>
      <c r="K71" s="231">
        <f>'[1]1'!N229</f>
        <v>0</v>
      </c>
      <c r="L71" s="231">
        <f>'[1]1'!O229</f>
        <v>0</v>
      </c>
      <c r="M71" s="328"/>
      <c r="N71" s="328"/>
      <c r="O71" s="328"/>
      <c r="P71" s="328"/>
      <c r="Q71" s="328"/>
      <c r="R71" s="328"/>
      <c r="S71" s="328"/>
      <c r="T71" s="328"/>
      <c r="U71" s="328"/>
    </row>
    <row r="72" spans="1:21" s="146" customFormat="1" hidden="1" x14ac:dyDescent="0.2">
      <c r="A72" s="233" t="s">
        <v>462</v>
      </c>
      <c r="B72" s="234" t="s">
        <v>463</v>
      </c>
      <c r="C72" s="236">
        <f>'[1]1'!F230</f>
        <v>0</v>
      </c>
      <c r="D72" s="236">
        <f>'[1]1'!G230</f>
        <v>0</v>
      </c>
      <c r="E72" s="236">
        <f>'[1]1'!H230</f>
        <v>0</v>
      </c>
      <c r="F72" s="236">
        <f>'[1]1'!I230</f>
        <v>0</v>
      </c>
      <c r="G72" s="236">
        <f>'[1]1'!J230</f>
        <v>0</v>
      </c>
      <c r="H72" s="236">
        <f>'[1]1'!K230</f>
        <v>0</v>
      </c>
      <c r="I72" s="236">
        <f>'[1]1'!L230</f>
        <v>0</v>
      </c>
      <c r="J72" s="236">
        <f>'[1]1'!M230</f>
        <v>0</v>
      </c>
      <c r="K72" s="236">
        <f>'[1]1'!N230</f>
        <v>0</v>
      </c>
      <c r="L72" s="236">
        <f>'[1]1'!O230</f>
        <v>0</v>
      </c>
      <c r="M72" s="328"/>
      <c r="N72" s="328"/>
      <c r="O72" s="328"/>
      <c r="P72" s="328"/>
      <c r="Q72" s="328"/>
      <c r="R72" s="328"/>
      <c r="S72" s="328"/>
      <c r="T72" s="328"/>
      <c r="U72" s="328"/>
    </row>
    <row r="73" spans="1:21" s="146" customFormat="1" ht="24" hidden="1" x14ac:dyDescent="0.2">
      <c r="A73" s="238" t="s">
        <v>464</v>
      </c>
      <c r="B73" s="80" t="s">
        <v>465</v>
      </c>
      <c r="C73" s="240">
        <f>'[1]1'!F231</f>
        <v>0</v>
      </c>
      <c r="D73" s="240">
        <f>'[1]1'!G231</f>
        <v>0</v>
      </c>
      <c r="E73" s="240">
        <f>'[1]1'!H231</f>
        <v>0</v>
      </c>
      <c r="F73" s="240">
        <f>'[1]1'!I231</f>
        <v>0</v>
      </c>
      <c r="G73" s="240">
        <f>'[1]1'!J231</f>
        <v>0</v>
      </c>
      <c r="H73" s="240">
        <f>'[1]1'!K231</f>
        <v>0</v>
      </c>
      <c r="I73" s="240">
        <f>'[1]1'!L231</f>
        <v>0</v>
      </c>
      <c r="J73" s="240">
        <f>'[1]1'!M231</f>
        <v>0</v>
      </c>
      <c r="K73" s="240">
        <f>'[1]1'!N231</f>
        <v>0</v>
      </c>
      <c r="L73" s="240">
        <f>'[1]1'!O231</f>
        <v>0</v>
      </c>
      <c r="M73" s="328"/>
      <c r="N73" s="328"/>
      <c r="O73" s="328"/>
      <c r="P73" s="328"/>
      <c r="Q73" s="328"/>
      <c r="R73" s="328"/>
      <c r="S73" s="328"/>
      <c r="T73" s="328"/>
      <c r="U73" s="328"/>
    </row>
    <row r="74" spans="1:21" s="146" customFormat="1" hidden="1" x14ac:dyDescent="0.2">
      <c r="A74" s="238" t="s">
        <v>466</v>
      </c>
      <c r="B74" s="80" t="s">
        <v>467</v>
      </c>
      <c r="C74" s="240">
        <f>'[1]1'!F234</f>
        <v>0</v>
      </c>
      <c r="D74" s="240">
        <f>'[1]1'!G234</f>
        <v>0</v>
      </c>
      <c r="E74" s="240">
        <f>'[1]1'!H234</f>
        <v>0</v>
      </c>
      <c r="F74" s="240">
        <f>'[1]1'!I234</f>
        <v>0</v>
      </c>
      <c r="G74" s="240">
        <f>'[1]1'!J234</f>
        <v>0</v>
      </c>
      <c r="H74" s="240">
        <f>'[1]1'!K234</f>
        <v>0</v>
      </c>
      <c r="I74" s="240">
        <f>'[1]1'!L234</f>
        <v>0</v>
      </c>
      <c r="J74" s="240">
        <f>'[1]1'!M234</f>
        <v>0</v>
      </c>
      <c r="K74" s="240">
        <f>'[1]1'!N234</f>
        <v>0</v>
      </c>
      <c r="L74" s="240">
        <f>'[1]1'!O234</f>
        <v>0</v>
      </c>
      <c r="M74" s="328"/>
      <c r="N74" s="328"/>
      <c r="O74" s="328"/>
      <c r="P74" s="328"/>
      <c r="Q74" s="328"/>
      <c r="R74" s="328"/>
      <c r="S74" s="328"/>
      <c r="T74" s="328"/>
      <c r="U74" s="328"/>
    </row>
    <row r="75" spans="1:21" s="146" customFormat="1" hidden="1" x14ac:dyDescent="0.2">
      <c r="A75" s="238" t="s">
        <v>468</v>
      </c>
      <c r="B75" s="80" t="s">
        <v>469</v>
      </c>
      <c r="C75" s="240">
        <f>'[1]1'!F236</f>
        <v>0</v>
      </c>
      <c r="D75" s="240">
        <f>'[1]1'!G236</f>
        <v>0</v>
      </c>
      <c r="E75" s="240">
        <f>'[1]1'!H236</f>
        <v>0</v>
      </c>
      <c r="F75" s="240">
        <f>'[1]1'!I236</f>
        <v>0</v>
      </c>
      <c r="G75" s="240">
        <f>'[1]1'!J236</f>
        <v>0</v>
      </c>
      <c r="H75" s="240">
        <f>'[1]1'!K236</f>
        <v>0</v>
      </c>
      <c r="I75" s="240">
        <f>'[1]1'!L236</f>
        <v>0</v>
      </c>
      <c r="J75" s="240">
        <f>'[1]1'!M236</f>
        <v>0</v>
      </c>
      <c r="K75" s="240">
        <f>'[1]1'!N236</f>
        <v>0</v>
      </c>
      <c r="L75" s="240">
        <f>'[1]1'!O236</f>
        <v>0</v>
      </c>
      <c r="M75" s="328"/>
      <c r="N75" s="328"/>
      <c r="O75" s="328"/>
      <c r="P75" s="328"/>
      <c r="Q75" s="328"/>
      <c r="R75" s="328"/>
      <c r="S75" s="328"/>
      <c r="T75" s="328"/>
      <c r="U75" s="328"/>
    </row>
    <row r="76" spans="1:21" s="146" customFormat="1" hidden="1" x14ac:dyDescent="0.2">
      <c r="A76" s="238" t="s">
        <v>470</v>
      </c>
      <c r="B76" s="80" t="s">
        <v>471</v>
      </c>
      <c r="C76" s="240">
        <f>'[1]1'!F238</f>
        <v>0</v>
      </c>
      <c r="D76" s="240">
        <f>'[1]1'!G238</f>
        <v>0</v>
      </c>
      <c r="E76" s="240">
        <f>'[1]1'!H238</f>
        <v>0</v>
      </c>
      <c r="F76" s="240">
        <f>'[1]1'!I238</f>
        <v>0</v>
      </c>
      <c r="G76" s="240">
        <f>'[1]1'!J238</f>
        <v>0</v>
      </c>
      <c r="H76" s="240">
        <f>'[1]1'!K238</f>
        <v>0</v>
      </c>
      <c r="I76" s="240">
        <f>'[1]1'!L238</f>
        <v>0</v>
      </c>
      <c r="J76" s="240">
        <f>'[1]1'!M238</f>
        <v>0</v>
      </c>
      <c r="K76" s="240">
        <f>'[1]1'!N238</f>
        <v>0</v>
      </c>
      <c r="L76" s="240">
        <f>'[1]1'!O238</f>
        <v>0</v>
      </c>
      <c r="M76" s="328"/>
      <c r="N76" s="328"/>
      <c r="O76" s="328"/>
      <c r="P76" s="328"/>
      <c r="Q76" s="328"/>
      <c r="R76" s="328"/>
      <c r="S76" s="328"/>
      <c r="T76" s="328"/>
      <c r="U76" s="328"/>
    </row>
    <row r="77" spans="1:21" s="146" customFormat="1" hidden="1" x14ac:dyDescent="0.2">
      <c r="A77" s="86">
        <v>3835</v>
      </c>
      <c r="B77" s="80" t="s">
        <v>472</v>
      </c>
      <c r="C77" s="243">
        <f>'[1]1'!F240</f>
        <v>0</v>
      </c>
      <c r="D77" s="243">
        <f>'[1]1'!G240</f>
        <v>0</v>
      </c>
      <c r="E77" s="243">
        <f>'[1]1'!H240</f>
        <v>0</v>
      </c>
      <c r="F77" s="243">
        <f>'[1]1'!I240</f>
        <v>0</v>
      </c>
      <c r="G77" s="243">
        <f>'[1]1'!J240</f>
        <v>0</v>
      </c>
      <c r="H77" s="243">
        <f>'[1]1'!K240</f>
        <v>0</v>
      </c>
      <c r="I77" s="243">
        <f>'[1]1'!L240</f>
        <v>0</v>
      </c>
      <c r="J77" s="243">
        <f>'[1]1'!M240</f>
        <v>0</v>
      </c>
      <c r="K77" s="243">
        <f>'[1]1'!N240</f>
        <v>0</v>
      </c>
      <c r="L77" s="243">
        <f>'[1]1'!O240</f>
        <v>0</v>
      </c>
      <c r="M77" s="328"/>
      <c r="N77" s="328"/>
      <c r="O77" s="328"/>
      <c r="P77" s="328"/>
      <c r="Q77" s="328"/>
      <c r="R77" s="328"/>
      <c r="S77" s="328"/>
      <c r="T77" s="328"/>
      <c r="U77" s="328"/>
    </row>
    <row r="78" spans="1:21" s="146" customFormat="1" ht="25.5" x14ac:dyDescent="0.2">
      <c r="A78" s="324" t="s">
        <v>532</v>
      </c>
      <c r="B78" s="325" t="s">
        <v>534</v>
      </c>
      <c r="C78" s="326">
        <f>C79</f>
        <v>534091</v>
      </c>
      <c r="D78" s="326">
        <f t="shared" ref="D78:L78" si="2">D79</f>
        <v>17384</v>
      </c>
      <c r="E78" s="326">
        <f t="shared" si="2"/>
        <v>21473</v>
      </c>
      <c r="F78" s="326">
        <f t="shared" si="2"/>
        <v>106900</v>
      </c>
      <c r="G78" s="326">
        <f t="shared" si="2"/>
        <v>386334</v>
      </c>
      <c r="H78" s="326">
        <f t="shared" si="2"/>
        <v>0</v>
      </c>
      <c r="I78" s="326">
        <f t="shared" si="2"/>
        <v>2000</v>
      </c>
      <c r="J78" s="326">
        <f t="shared" si="2"/>
        <v>0</v>
      </c>
      <c r="K78" s="326">
        <f t="shared" si="2"/>
        <v>0</v>
      </c>
      <c r="L78" s="326">
        <f t="shared" si="2"/>
        <v>0</v>
      </c>
      <c r="M78" s="328"/>
      <c r="N78" s="328"/>
      <c r="O78" s="328"/>
      <c r="P78" s="328"/>
      <c r="Q78" s="328"/>
      <c r="R78" s="328"/>
      <c r="S78" s="328"/>
      <c r="T78" s="328"/>
      <c r="U78" s="328"/>
    </row>
    <row r="79" spans="1:21" s="146" customFormat="1" x14ac:dyDescent="0.2">
      <c r="A79" s="254" t="s">
        <v>473</v>
      </c>
      <c r="B79" s="255" t="s">
        <v>474</v>
      </c>
      <c r="C79" s="329">
        <f>'[1]1'!F242</f>
        <v>534091</v>
      </c>
      <c r="D79" s="329">
        <f>'[1]1'!G242</f>
        <v>17384</v>
      </c>
      <c r="E79" s="329">
        <f>'[1]1'!H242</f>
        <v>21473</v>
      </c>
      <c r="F79" s="329">
        <f>'[1]1'!I242</f>
        <v>106900</v>
      </c>
      <c r="G79" s="329">
        <f>'[1]1'!J242</f>
        <v>386334</v>
      </c>
      <c r="H79" s="329">
        <f>'[1]1'!K242</f>
        <v>0</v>
      </c>
      <c r="I79" s="329">
        <f>'[1]1'!L242</f>
        <v>2000</v>
      </c>
      <c r="J79" s="329">
        <f>'[1]1'!M242</f>
        <v>0</v>
      </c>
      <c r="K79" s="329">
        <f>'[1]1'!N242</f>
        <v>0</v>
      </c>
      <c r="L79" s="329">
        <f>'[1]1'!O242</f>
        <v>0</v>
      </c>
      <c r="M79" s="328"/>
      <c r="N79" s="328"/>
      <c r="O79" s="328"/>
      <c r="P79" s="328"/>
      <c r="Q79" s="328"/>
      <c r="R79" s="328"/>
      <c r="S79" s="328"/>
      <c r="T79" s="328"/>
      <c r="U79" s="328"/>
    </row>
    <row r="80" spans="1:21" s="146" customFormat="1" ht="24" x14ac:dyDescent="0.2">
      <c r="A80" s="260" t="s">
        <v>475</v>
      </c>
      <c r="B80" s="261" t="s">
        <v>476</v>
      </c>
      <c r="C80" s="263">
        <f>'[1]1'!F243</f>
        <v>534091</v>
      </c>
      <c r="D80" s="263">
        <f>'[1]1'!G243</f>
        <v>17384</v>
      </c>
      <c r="E80" s="263">
        <f>'[1]1'!H243</f>
        <v>21473</v>
      </c>
      <c r="F80" s="263">
        <f>'[1]1'!I243</f>
        <v>106900</v>
      </c>
      <c r="G80" s="263">
        <f>'[1]1'!J243</f>
        <v>386334</v>
      </c>
      <c r="H80" s="263">
        <f>'[1]1'!K243</f>
        <v>0</v>
      </c>
      <c r="I80" s="263">
        <f>'[1]1'!L243</f>
        <v>2000</v>
      </c>
      <c r="J80" s="263">
        <f>'[1]1'!M243</f>
        <v>0</v>
      </c>
      <c r="K80" s="263">
        <f>'[1]1'!N243</f>
        <v>0</v>
      </c>
      <c r="L80" s="263">
        <f>'[1]1'!O243</f>
        <v>0</v>
      </c>
      <c r="M80" s="328"/>
      <c r="N80" s="328"/>
      <c r="O80" s="328"/>
      <c r="P80" s="328"/>
      <c r="Q80" s="328"/>
      <c r="R80" s="328"/>
      <c r="S80" s="328"/>
      <c r="T80" s="328"/>
      <c r="U80" s="328"/>
    </row>
    <row r="81" spans="1:21" s="146" customFormat="1" x14ac:dyDescent="0.2">
      <c r="A81" s="264" t="s">
        <v>477</v>
      </c>
      <c r="B81" s="265" t="s">
        <v>478</v>
      </c>
      <c r="C81" s="267">
        <f>'[1]1'!F244</f>
        <v>200721</v>
      </c>
      <c r="D81" s="267">
        <f>'[1]1'!G244</f>
        <v>17384</v>
      </c>
      <c r="E81" s="267">
        <f>'[1]1'!H244</f>
        <v>21473</v>
      </c>
      <c r="F81" s="267">
        <f>'[1]1'!I244</f>
        <v>106900</v>
      </c>
      <c r="G81" s="267">
        <f>'[1]1'!J244</f>
        <v>52964</v>
      </c>
      <c r="H81" s="267">
        <f>'[1]1'!K244</f>
        <v>0</v>
      </c>
      <c r="I81" s="267">
        <f>'[1]1'!L244</f>
        <v>2000</v>
      </c>
      <c r="J81" s="267">
        <f>'[1]1'!M244</f>
        <v>0</v>
      </c>
      <c r="K81" s="267">
        <f>'[1]1'!N244</f>
        <v>0</v>
      </c>
      <c r="L81" s="267">
        <f>'[1]1'!O244</f>
        <v>0</v>
      </c>
      <c r="M81" s="328"/>
      <c r="N81" s="328"/>
      <c r="O81" s="328"/>
      <c r="P81" s="328"/>
      <c r="Q81" s="328"/>
      <c r="R81" s="328"/>
      <c r="S81" s="328"/>
      <c r="T81" s="328"/>
      <c r="U81" s="328"/>
    </row>
    <row r="82" spans="1:21" s="146" customFormat="1" x14ac:dyDescent="0.2">
      <c r="A82" s="268" t="s">
        <v>479</v>
      </c>
      <c r="B82" s="269" t="s">
        <v>231</v>
      </c>
      <c r="C82" s="271">
        <f>'[1]1'!F245</f>
        <v>53182</v>
      </c>
      <c r="D82" s="271">
        <f>'[1]1'!G245</f>
        <v>0</v>
      </c>
      <c r="E82" s="271">
        <f>'[1]1'!H245</f>
        <v>5360</v>
      </c>
      <c r="F82" s="271">
        <f>'[1]1'!I245</f>
        <v>0</v>
      </c>
      <c r="G82" s="271">
        <f>'[1]1'!J245</f>
        <v>45822</v>
      </c>
      <c r="H82" s="271">
        <f>'[1]1'!K245</f>
        <v>0</v>
      </c>
      <c r="I82" s="271">
        <f>'[1]1'!L245</f>
        <v>2000</v>
      </c>
      <c r="J82" s="271">
        <f>'[1]1'!M245</f>
        <v>0</v>
      </c>
      <c r="K82" s="271">
        <f>'[1]1'!N245</f>
        <v>0</v>
      </c>
      <c r="L82" s="271">
        <f>'[1]1'!O245</f>
        <v>0</v>
      </c>
      <c r="M82" s="328"/>
      <c r="N82" s="328"/>
      <c r="O82" s="328"/>
      <c r="P82" s="328"/>
      <c r="Q82" s="328"/>
      <c r="R82" s="328"/>
      <c r="S82" s="328"/>
      <c r="T82" s="328"/>
      <c r="U82" s="328"/>
    </row>
    <row r="83" spans="1:21" s="323" customFormat="1" x14ac:dyDescent="0.2">
      <c r="A83" s="268" t="s">
        <v>480</v>
      </c>
      <c r="B83" s="269" t="s">
        <v>239</v>
      </c>
      <c r="C83" s="271">
        <f>'[1]1'!F249</f>
        <v>17384</v>
      </c>
      <c r="D83" s="271">
        <f>'[1]1'!G249</f>
        <v>17384</v>
      </c>
      <c r="E83" s="271">
        <f>'[1]1'!H249</f>
        <v>0</v>
      </c>
      <c r="F83" s="271">
        <f>'[1]1'!I249</f>
        <v>0</v>
      </c>
      <c r="G83" s="271">
        <f>'[1]1'!J249</f>
        <v>0</v>
      </c>
      <c r="H83" s="271">
        <f>'[1]1'!K249</f>
        <v>0</v>
      </c>
      <c r="I83" s="271">
        <f>'[1]1'!L249</f>
        <v>0</v>
      </c>
      <c r="J83" s="271">
        <f>'[1]1'!M249</f>
        <v>0</v>
      </c>
      <c r="K83" s="271">
        <f>'[1]1'!N249</f>
        <v>0</v>
      </c>
      <c r="L83" s="271">
        <f>'[1]1'!O249</f>
        <v>0</v>
      </c>
      <c r="M83" s="322"/>
      <c r="N83" s="322"/>
      <c r="O83" s="322"/>
      <c r="P83" s="322"/>
      <c r="Q83" s="322"/>
      <c r="R83" s="322"/>
      <c r="S83" s="322"/>
      <c r="T83" s="322"/>
      <c r="U83" s="322"/>
    </row>
    <row r="84" spans="1:21" s="323" customFormat="1" x14ac:dyDescent="0.2">
      <c r="A84" s="268" t="s">
        <v>481</v>
      </c>
      <c r="B84" s="269" t="s">
        <v>249</v>
      </c>
      <c r="C84" s="271">
        <f>'[1]1'!F254</f>
        <v>14313</v>
      </c>
      <c r="D84" s="271">
        <f>'[1]1'!G254</f>
        <v>0</v>
      </c>
      <c r="E84" s="271">
        <f>'[1]1'!H254</f>
        <v>14313</v>
      </c>
      <c r="F84" s="271">
        <f>'[1]1'!I254</f>
        <v>0</v>
      </c>
      <c r="G84" s="271">
        <f>'[1]1'!J254</f>
        <v>0</v>
      </c>
      <c r="H84" s="271">
        <f>'[1]1'!K254</f>
        <v>0</v>
      </c>
      <c r="I84" s="271">
        <f>'[1]1'!L254</f>
        <v>0</v>
      </c>
      <c r="J84" s="271">
        <f>'[1]1'!M254</f>
        <v>0</v>
      </c>
      <c r="K84" s="271">
        <f>'[1]1'!N254</f>
        <v>0</v>
      </c>
      <c r="L84" s="271">
        <f>'[1]1'!O254</f>
        <v>0</v>
      </c>
      <c r="M84" s="322"/>
      <c r="N84" s="322"/>
      <c r="O84" s="322"/>
      <c r="P84" s="322"/>
      <c r="Q84" s="322"/>
      <c r="R84" s="322"/>
      <c r="S84" s="322"/>
      <c r="T84" s="322"/>
      <c r="U84" s="322"/>
    </row>
    <row r="85" spans="1:21" s="323" customFormat="1" hidden="1" x14ac:dyDescent="0.2">
      <c r="A85" s="268" t="s">
        <v>482</v>
      </c>
      <c r="B85" s="269" t="s">
        <v>259</v>
      </c>
      <c r="C85" s="271">
        <f>'[1]1'!F260</f>
        <v>0</v>
      </c>
      <c r="D85" s="271">
        <f>'[1]1'!G260</f>
        <v>0</v>
      </c>
      <c r="E85" s="271">
        <f>'[1]1'!H260</f>
        <v>0</v>
      </c>
      <c r="F85" s="271">
        <f>'[1]1'!I260</f>
        <v>0</v>
      </c>
      <c r="G85" s="271">
        <f>'[1]1'!J260</f>
        <v>0</v>
      </c>
      <c r="H85" s="271">
        <f>'[1]1'!K260</f>
        <v>0</v>
      </c>
      <c r="I85" s="271">
        <f>'[1]1'!L260</f>
        <v>0</v>
      </c>
      <c r="J85" s="271">
        <f>'[1]1'!M260</f>
        <v>0</v>
      </c>
      <c r="K85" s="271">
        <f>'[1]1'!N260</f>
        <v>0</v>
      </c>
      <c r="L85" s="271">
        <f>'[1]1'!O260</f>
        <v>0</v>
      </c>
      <c r="M85" s="322"/>
      <c r="N85" s="322"/>
      <c r="O85" s="322"/>
      <c r="P85" s="322"/>
      <c r="Q85" s="322"/>
      <c r="R85" s="322"/>
      <c r="S85" s="322"/>
      <c r="T85" s="322"/>
      <c r="U85" s="322"/>
    </row>
    <row r="86" spans="1:21" s="323" customFormat="1" hidden="1" x14ac:dyDescent="0.2">
      <c r="A86" s="268" t="s">
        <v>483</v>
      </c>
      <c r="B86" s="269" t="s">
        <v>265</v>
      </c>
      <c r="C86" s="271">
        <f>'[1]1'!F263</f>
        <v>0</v>
      </c>
      <c r="D86" s="271">
        <f>'[1]1'!G263</f>
        <v>0</v>
      </c>
      <c r="E86" s="271">
        <f>'[1]1'!H263</f>
        <v>0</v>
      </c>
      <c r="F86" s="271">
        <f>'[1]1'!I263</f>
        <v>0</v>
      </c>
      <c r="G86" s="271">
        <f>'[1]1'!J263</f>
        <v>0</v>
      </c>
      <c r="H86" s="271">
        <f>'[1]1'!K263</f>
        <v>0</v>
      </c>
      <c r="I86" s="271">
        <f>'[1]1'!L263</f>
        <v>0</v>
      </c>
      <c r="J86" s="271">
        <f>'[1]1'!M263</f>
        <v>0</v>
      </c>
      <c r="K86" s="271">
        <f>'[1]1'!N263</f>
        <v>0</v>
      </c>
      <c r="L86" s="271">
        <f>'[1]1'!O263</f>
        <v>0</v>
      </c>
      <c r="M86" s="322"/>
      <c r="N86" s="322"/>
      <c r="O86" s="322"/>
      <c r="P86" s="322"/>
      <c r="Q86" s="322"/>
      <c r="R86" s="322"/>
      <c r="S86" s="322"/>
      <c r="T86" s="322"/>
      <c r="U86" s="322"/>
    </row>
    <row r="87" spans="1:21" s="323" customFormat="1" x14ac:dyDescent="0.2">
      <c r="A87" s="268" t="s">
        <v>484</v>
      </c>
      <c r="B87" s="269" t="s">
        <v>275</v>
      </c>
      <c r="C87" s="271">
        <f>'[1]1'!F268</f>
        <v>106900</v>
      </c>
      <c r="D87" s="271">
        <f>'[1]1'!G268</f>
        <v>0</v>
      </c>
      <c r="E87" s="271">
        <f>'[1]1'!H268</f>
        <v>0</v>
      </c>
      <c r="F87" s="271">
        <f>'[1]1'!I268</f>
        <v>106900</v>
      </c>
      <c r="G87" s="271">
        <f>'[1]1'!J268</f>
        <v>0</v>
      </c>
      <c r="H87" s="271">
        <f>'[1]1'!K268</f>
        <v>0</v>
      </c>
      <c r="I87" s="271">
        <f>'[1]1'!L268</f>
        <v>0</v>
      </c>
      <c r="J87" s="271">
        <f>'[1]1'!M268</f>
        <v>0</v>
      </c>
      <c r="K87" s="271">
        <f>'[1]1'!N268</f>
        <v>0</v>
      </c>
      <c r="L87" s="271">
        <f>'[1]1'!O268</f>
        <v>0</v>
      </c>
      <c r="M87" s="322"/>
      <c r="N87" s="322"/>
      <c r="O87" s="322"/>
      <c r="P87" s="322"/>
      <c r="Q87" s="322"/>
      <c r="R87" s="322"/>
      <c r="S87" s="322"/>
      <c r="T87" s="322"/>
      <c r="U87" s="322"/>
    </row>
    <row r="88" spans="1:21" s="323" customFormat="1" ht="24" x14ac:dyDescent="0.2">
      <c r="A88" s="268" t="s">
        <v>485</v>
      </c>
      <c r="B88" s="269" t="s">
        <v>281</v>
      </c>
      <c r="C88" s="271">
        <f>'[1]1'!F271</f>
        <v>8942</v>
      </c>
      <c r="D88" s="271">
        <f>'[1]1'!G271</f>
        <v>0</v>
      </c>
      <c r="E88" s="271">
        <f>'[1]1'!H271</f>
        <v>1800</v>
      </c>
      <c r="F88" s="271">
        <f>'[1]1'!I271</f>
        <v>0</v>
      </c>
      <c r="G88" s="271">
        <f>'[1]1'!J271</f>
        <v>7142</v>
      </c>
      <c r="H88" s="271">
        <f>'[1]1'!K271</f>
        <v>0</v>
      </c>
      <c r="I88" s="271">
        <f>'[1]1'!L271</f>
        <v>0</v>
      </c>
      <c r="J88" s="271">
        <f>'[1]1'!M271</f>
        <v>0</v>
      </c>
      <c r="K88" s="271">
        <f>'[1]1'!N271</f>
        <v>0</v>
      </c>
      <c r="L88" s="271">
        <f>'[1]1'!O271</f>
        <v>0</v>
      </c>
      <c r="M88" s="322"/>
      <c r="N88" s="322"/>
      <c r="O88" s="322"/>
      <c r="P88" s="322"/>
      <c r="Q88" s="322"/>
      <c r="R88" s="322"/>
      <c r="S88" s="322"/>
      <c r="T88" s="322"/>
      <c r="U88" s="322"/>
    </row>
    <row r="89" spans="1:21" s="323" customFormat="1" hidden="1" x14ac:dyDescent="0.2">
      <c r="A89" s="264" t="s">
        <v>486</v>
      </c>
      <c r="B89" s="265" t="s">
        <v>487</v>
      </c>
      <c r="C89" s="267">
        <f>'[1]1'!F275</f>
        <v>0</v>
      </c>
      <c r="D89" s="267">
        <f>'[1]1'!G275</f>
        <v>0</v>
      </c>
      <c r="E89" s="267">
        <f>'[1]1'!H275</f>
        <v>0</v>
      </c>
      <c r="F89" s="267">
        <f>'[1]1'!I275</f>
        <v>0</v>
      </c>
      <c r="G89" s="267">
        <f>'[1]1'!J275</f>
        <v>0</v>
      </c>
      <c r="H89" s="267">
        <f>'[1]1'!K275</f>
        <v>0</v>
      </c>
      <c r="I89" s="267">
        <f>'[1]1'!L275</f>
        <v>0</v>
      </c>
      <c r="J89" s="267">
        <f>'[1]1'!M275</f>
        <v>0</v>
      </c>
      <c r="K89" s="267">
        <f>'[1]1'!N275</f>
        <v>0</v>
      </c>
      <c r="L89" s="267">
        <f>'[1]1'!O275</f>
        <v>0</v>
      </c>
      <c r="M89" s="322"/>
      <c r="N89" s="322"/>
      <c r="O89" s="322"/>
      <c r="P89" s="322"/>
      <c r="Q89" s="322"/>
      <c r="R89" s="322"/>
      <c r="S89" s="322"/>
      <c r="T89" s="322"/>
      <c r="U89" s="322"/>
    </row>
    <row r="90" spans="1:21" s="323" customFormat="1" hidden="1" x14ac:dyDescent="0.2">
      <c r="A90" s="268" t="s">
        <v>488</v>
      </c>
      <c r="B90" s="269" t="s">
        <v>291</v>
      </c>
      <c r="C90" s="271">
        <f>'[1]1'!F276</f>
        <v>0</v>
      </c>
      <c r="D90" s="271">
        <f>'[1]1'!G276</f>
        <v>0</v>
      </c>
      <c r="E90" s="271">
        <f>'[1]1'!H276</f>
        <v>0</v>
      </c>
      <c r="F90" s="271">
        <f>'[1]1'!I276</f>
        <v>0</v>
      </c>
      <c r="G90" s="271">
        <f>'[1]1'!J276</f>
        <v>0</v>
      </c>
      <c r="H90" s="271">
        <f>'[1]1'!K276</f>
        <v>0</v>
      </c>
      <c r="I90" s="271">
        <f>'[1]1'!L276</f>
        <v>0</v>
      </c>
      <c r="J90" s="271">
        <f>'[1]1'!M276</f>
        <v>0</v>
      </c>
      <c r="K90" s="271">
        <f>'[1]1'!N276</f>
        <v>0</v>
      </c>
      <c r="L90" s="271">
        <f>'[1]1'!O276</f>
        <v>0</v>
      </c>
      <c r="M90" s="322"/>
      <c r="N90" s="322"/>
      <c r="O90" s="322"/>
      <c r="P90" s="322"/>
      <c r="Q90" s="322"/>
      <c r="R90" s="322"/>
      <c r="S90" s="322"/>
      <c r="T90" s="322"/>
      <c r="U90" s="322"/>
    </row>
    <row r="91" spans="1:21" s="323" customFormat="1" ht="24" x14ac:dyDescent="0.2">
      <c r="A91" s="89">
        <v>424</v>
      </c>
      <c r="B91" s="265" t="s">
        <v>489</v>
      </c>
      <c r="C91" s="249">
        <f>'[1]1'!F282</f>
        <v>333370</v>
      </c>
      <c r="D91" s="249">
        <f>'[1]1'!G282</f>
        <v>0</v>
      </c>
      <c r="E91" s="249">
        <f>'[1]1'!H282</f>
        <v>0</v>
      </c>
      <c r="F91" s="249">
        <f>'[1]1'!I282</f>
        <v>0</v>
      </c>
      <c r="G91" s="249">
        <f>'[1]1'!J282</f>
        <v>333370</v>
      </c>
      <c r="H91" s="249">
        <f>'[1]1'!K282</f>
        <v>0</v>
      </c>
      <c r="I91" s="249">
        <f>'[1]1'!L282</f>
        <v>0</v>
      </c>
      <c r="J91" s="249">
        <f>'[1]1'!M282</f>
        <v>0</v>
      </c>
      <c r="K91" s="249">
        <f>'[1]1'!N282</f>
        <v>0</v>
      </c>
      <c r="L91" s="249">
        <f>'[1]1'!O282</f>
        <v>0</v>
      </c>
      <c r="M91" s="322"/>
      <c r="N91" s="322"/>
      <c r="O91" s="322"/>
      <c r="P91" s="322"/>
      <c r="Q91" s="322"/>
      <c r="R91" s="322"/>
      <c r="S91" s="322"/>
      <c r="T91" s="322"/>
      <c r="U91" s="322"/>
    </row>
    <row r="92" spans="1:21" s="146" customFormat="1" x14ac:dyDescent="0.2">
      <c r="A92" s="108">
        <v>4241</v>
      </c>
      <c r="B92" s="272" t="s">
        <v>305</v>
      </c>
      <c r="C92" s="274">
        <f>'[1]1'!F283</f>
        <v>333370</v>
      </c>
      <c r="D92" s="274">
        <f>'[1]1'!G283</f>
        <v>0</v>
      </c>
      <c r="E92" s="274">
        <f>'[1]1'!H283</f>
        <v>0</v>
      </c>
      <c r="F92" s="274">
        <f>'[1]1'!I283</f>
        <v>0</v>
      </c>
      <c r="G92" s="274">
        <f>'[1]1'!J283</f>
        <v>333370</v>
      </c>
      <c r="H92" s="274">
        <f>'[1]1'!K283</f>
        <v>0</v>
      </c>
      <c r="I92" s="274">
        <f>'[1]1'!L283</f>
        <v>0</v>
      </c>
      <c r="J92" s="274">
        <f>'[1]1'!M283</f>
        <v>0</v>
      </c>
      <c r="K92" s="274">
        <f>'[1]1'!N283</f>
        <v>0</v>
      </c>
      <c r="L92" s="274">
        <f>'[1]1'!O283</f>
        <v>0</v>
      </c>
      <c r="M92" s="328"/>
      <c r="N92" s="328"/>
      <c r="O92" s="328"/>
      <c r="P92" s="328"/>
      <c r="Q92" s="328"/>
      <c r="R92" s="328"/>
      <c r="S92" s="328"/>
      <c r="T92" s="328"/>
      <c r="U92" s="328"/>
    </row>
    <row r="93" spans="1:21" s="146" customFormat="1" hidden="1" x14ac:dyDescent="0.2">
      <c r="A93" s="264">
        <v>426</v>
      </c>
      <c r="B93" s="265" t="s">
        <v>490</v>
      </c>
      <c r="C93" s="267">
        <f>'[1]1'!F285</f>
        <v>0</v>
      </c>
      <c r="D93" s="267">
        <f>'[1]1'!G285</f>
        <v>0</v>
      </c>
      <c r="E93" s="267">
        <f>'[1]1'!H285</f>
        <v>0</v>
      </c>
      <c r="F93" s="267">
        <f>'[1]1'!I285</f>
        <v>0</v>
      </c>
      <c r="G93" s="267">
        <f>'[1]1'!J285</f>
        <v>0</v>
      </c>
      <c r="H93" s="267">
        <f>'[1]1'!K285</f>
        <v>0</v>
      </c>
      <c r="I93" s="267">
        <f>'[1]1'!L285</f>
        <v>0</v>
      </c>
      <c r="J93" s="267">
        <f>'[1]1'!M285</f>
        <v>0</v>
      </c>
      <c r="K93" s="267">
        <f>'[1]1'!N285</f>
        <v>0</v>
      </c>
      <c r="L93" s="267">
        <f>'[1]1'!O285</f>
        <v>0</v>
      </c>
      <c r="M93" s="328"/>
      <c r="N93" s="328"/>
      <c r="O93" s="328"/>
      <c r="P93" s="328"/>
      <c r="Q93" s="328"/>
      <c r="R93" s="328"/>
      <c r="S93" s="328"/>
      <c r="T93" s="328"/>
      <c r="U93" s="328"/>
    </row>
    <row r="94" spans="1:21" s="323" customFormat="1" hidden="1" x14ac:dyDescent="0.2">
      <c r="A94" s="268">
        <v>4262</v>
      </c>
      <c r="B94" s="269" t="s">
        <v>311</v>
      </c>
      <c r="C94" s="271">
        <f>'[1]1'!F286</f>
        <v>0</v>
      </c>
      <c r="D94" s="271">
        <f>'[1]1'!G286</f>
        <v>0</v>
      </c>
      <c r="E94" s="271">
        <f>'[1]1'!H286</f>
        <v>0</v>
      </c>
      <c r="F94" s="271">
        <f>'[1]1'!I286</f>
        <v>0</v>
      </c>
      <c r="G94" s="271">
        <f>'[1]1'!J286</f>
        <v>0</v>
      </c>
      <c r="H94" s="271">
        <f>'[1]1'!K286</f>
        <v>0</v>
      </c>
      <c r="I94" s="271">
        <f>'[1]1'!L286</f>
        <v>0</v>
      </c>
      <c r="J94" s="271">
        <f>'[1]1'!M286</f>
        <v>0</v>
      </c>
      <c r="K94" s="271">
        <f>'[1]1'!N286</f>
        <v>0</v>
      </c>
      <c r="L94" s="271">
        <f>'[1]1'!O286</f>
        <v>0</v>
      </c>
      <c r="M94" s="322"/>
      <c r="N94" s="322"/>
      <c r="O94" s="322"/>
      <c r="P94" s="322"/>
      <c r="Q94" s="322"/>
      <c r="R94" s="322"/>
      <c r="S94" s="322"/>
      <c r="T94" s="322"/>
      <c r="U94" s="322"/>
    </row>
    <row r="95" spans="1:21" s="323" customFormat="1" ht="24" hidden="1" x14ac:dyDescent="0.2">
      <c r="A95" s="268">
        <v>4264</v>
      </c>
      <c r="B95" s="269" t="s">
        <v>314</v>
      </c>
      <c r="C95" s="271">
        <f>'[1]1'!F288</f>
        <v>0</v>
      </c>
      <c r="D95" s="271">
        <f>'[1]1'!G288</f>
        <v>0</v>
      </c>
      <c r="E95" s="271">
        <f>'[1]1'!H288</f>
        <v>0</v>
      </c>
      <c r="F95" s="271">
        <f>'[1]1'!I288</f>
        <v>0</v>
      </c>
      <c r="G95" s="271">
        <f>'[1]1'!J288</f>
        <v>0</v>
      </c>
      <c r="H95" s="271">
        <f>'[1]1'!K288</f>
        <v>0</v>
      </c>
      <c r="I95" s="271">
        <f>'[1]1'!L288</f>
        <v>0</v>
      </c>
      <c r="J95" s="271">
        <f>'[1]1'!M288</f>
        <v>0</v>
      </c>
      <c r="K95" s="271">
        <f>'[1]1'!N288</f>
        <v>0</v>
      </c>
      <c r="L95" s="271">
        <f>'[1]1'!O288</f>
        <v>0</v>
      </c>
      <c r="M95" s="322"/>
      <c r="N95" s="322"/>
      <c r="O95" s="322"/>
      <c r="P95" s="322"/>
      <c r="Q95" s="322"/>
      <c r="R95" s="322"/>
      <c r="S95" s="322"/>
      <c r="T95" s="322"/>
      <c r="U95" s="322"/>
    </row>
    <row r="96" spans="1:21" s="323" customFormat="1" ht="24" hidden="1" x14ac:dyDescent="0.2">
      <c r="A96" s="260" t="s">
        <v>491</v>
      </c>
      <c r="B96" s="261" t="s">
        <v>492</v>
      </c>
      <c r="C96" s="263">
        <f>'[1]1'!F290</f>
        <v>0</v>
      </c>
      <c r="D96" s="263">
        <f>'[1]1'!G290</f>
        <v>0</v>
      </c>
      <c r="E96" s="263">
        <f>'[1]1'!H290</f>
        <v>0</v>
      </c>
      <c r="F96" s="263">
        <f>'[1]1'!I290</f>
        <v>0</v>
      </c>
      <c r="G96" s="263">
        <f>'[1]1'!J290</f>
        <v>0</v>
      </c>
      <c r="H96" s="263">
        <f>'[1]1'!K290</f>
        <v>0</v>
      </c>
      <c r="I96" s="263">
        <f>'[1]1'!L290</f>
        <v>0</v>
      </c>
      <c r="J96" s="263">
        <f>'[1]1'!M290</f>
        <v>0</v>
      </c>
      <c r="K96" s="263">
        <f>'[1]1'!N290</f>
        <v>0</v>
      </c>
      <c r="L96" s="263">
        <f>'[1]1'!O290</f>
        <v>0</v>
      </c>
      <c r="M96" s="322"/>
      <c r="N96" s="322"/>
      <c r="O96" s="322"/>
      <c r="P96" s="322"/>
      <c r="Q96" s="322"/>
      <c r="R96" s="322"/>
      <c r="S96" s="322"/>
      <c r="T96" s="322"/>
      <c r="U96" s="322"/>
    </row>
    <row r="97" spans="1:21" s="323" customFormat="1" hidden="1" x14ac:dyDescent="0.2">
      <c r="A97" s="264" t="s">
        <v>493</v>
      </c>
      <c r="B97" s="265" t="s">
        <v>494</v>
      </c>
      <c r="C97" s="267">
        <f>'[1]1'!F291</f>
        <v>0</v>
      </c>
      <c r="D97" s="267">
        <f>'[1]1'!G291</f>
        <v>0</v>
      </c>
      <c r="E97" s="267">
        <f>'[1]1'!H291</f>
        <v>0</v>
      </c>
      <c r="F97" s="267">
        <f>'[1]1'!I291</f>
        <v>0</v>
      </c>
      <c r="G97" s="267">
        <f>'[1]1'!J291</f>
        <v>0</v>
      </c>
      <c r="H97" s="267">
        <f>'[1]1'!K291</f>
        <v>0</v>
      </c>
      <c r="I97" s="267">
        <f>'[1]1'!L291</f>
        <v>0</v>
      </c>
      <c r="J97" s="267">
        <f>'[1]1'!M291</f>
        <v>0</v>
      </c>
      <c r="K97" s="267">
        <f>'[1]1'!N291</f>
        <v>0</v>
      </c>
      <c r="L97" s="267">
        <f>'[1]1'!O291</f>
        <v>0</v>
      </c>
      <c r="M97" s="322"/>
      <c r="N97" s="322"/>
      <c r="O97" s="322"/>
      <c r="P97" s="322"/>
      <c r="Q97" s="322"/>
      <c r="R97" s="322"/>
      <c r="S97" s="322"/>
      <c r="T97" s="322"/>
      <c r="U97" s="322"/>
    </row>
    <row r="98" spans="1:21" s="323" customFormat="1" hidden="1" x14ac:dyDescent="0.2">
      <c r="A98" s="268" t="s">
        <v>495</v>
      </c>
      <c r="B98" s="269" t="s">
        <v>496</v>
      </c>
      <c r="C98" s="271">
        <f>'[1]1'!F292</f>
        <v>0</v>
      </c>
      <c r="D98" s="271">
        <f>'[1]1'!G292</f>
        <v>0</v>
      </c>
      <c r="E98" s="271">
        <f>'[1]1'!H292</f>
        <v>0</v>
      </c>
      <c r="F98" s="271">
        <f>'[1]1'!I292</f>
        <v>0</v>
      </c>
      <c r="G98" s="271">
        <f>'[1]1'!J292</f>
        <v>0</v>
      </c>
      <c r="H98" s="271">
        <f>'[1]1'!K292</f>
        <v>0</v>
      </c>
      <c r="I98" s="271">
        <f>'[1]1'!L292</f>
        <v>0</v>
      </c>
      <c r="J98" s="271">
        <f>'[1]1'!M292</f>
        <v>0</v>
      </c>
      <c r="K98" s="271">
        <f>'[1]1'!N292</f>
        <v>0</v>
      </c>
      <c r="L98" s="271">
        <f>'[1]1'!O292</f>
        <v>0</v>
      </c>
      <c r="M98" s="322"/>
      <c r="N98" s="322"/>
      <c r="O98" s="322"/>
      <c r="P98" s="322"/>
      <c r="Q98" s="322"/>
      <c r="R98" s="322"/>
      <c r="S98" s="322"/>
      <c r="T98" s="322"/>
      <c r="U98" s="322"/>
    </row>
    <row r="99" spans="1:21" s="323" customFormat="1" ht="24" hidden="1" x14ac:dyDescent="0.2">
      <c r="A99" s="260" t="s">
        <v>497</v>
      </c>
      <c r="B99" s="261" t="s">
        <v>498</v>
      </c>
      <c r="C99" s="263">
        <f>'[1]1'!F294</f>
        <v>0</v>
      </c>
      <c r="D99" s="263">
        <f>'[1]1'!G294</f>
        <v>0</v>
      </c>
      <c r="E99" s="263">
        <f>'[1]1'!H294</f>
        <v>0</v>
      </c>
      <c r="F99" s="263">
        <f>'[1]1'!I294</f>
        <v>0</v>
      </c>
      <c r="G99" s="263">
        <f>'[1]1'!J294</f>
        <v>0</v>
      </c>
      <c r="H99" s="263">
        <f>'[1]1'!K294</f>
        <v>0</v>
      </c>
      <c r="I99" s="263">
        <f>'[1]1'!L294</f>
        <v>0</v>
      </c>
      <c r="J99" s="263">
        <f>'[1]1'!M294</f>
        <v>0</v>
      </c>
      <c r="K99" s="263">
        <f>'[1]1'!N294</f>
        <v>0</v>
      </c>
      <c r="L99" s="263">
        <f>'[1]1'!O294</f>
        <v>0</v>
      </c>
      <c r="M99" s="322"/>
      <c r="N99" s="322"/>
      <c r="O99" s="322"/>
      <c r="P99" s="322"/>
      <c r="Q99" s="322"/>
      <c r="R99" s="322"/>
      <c r="S99" s="322"/>
      <c r="T99" s="322"/>
      <c r="U99" s="322"/>
    </row>
    <row r="100" spans="1:21" s="323" customFormat="1" ht="24" hidden="1" x14ac:dyDescent="0.2">
      <c r="A100" s="264" t="s">
        <v>499</v>
      </c>
      <c r="B100" s="265" t="s">
        <v>500</v>
      </c>
      <c r="C100" s="267">
        <f>'[1]1'!F295</f>
        <v>0</v>
      </c>
      <c r="D100" s="267">
        <f>'[1]1'!G295</f>
        <v>0</v>
      </c>
      <c r="E100" s="267">
        <f>'[1]1'!H295</f>
        <v>0</v>
      </c>
      <c r="F100" s="267">
        <f>'[1]1'!I295</f>
        <v>0</v>
      </c>
      <c r="G100" s="267">
        <f>'[1]1'!J295</f>
        <v>0</v>
      </c>
      <c r="H100" s="267">
        <f>'[1]1'!K295</f>
        <v>0</v>
      </c>
      <c r="I100" s="267">
        <f>'[1]1'!L295</f>
        <v>0</v>
      </c>
      <c r="J100" s="267">
        <f>'[1]1'!M295</f>
        <v>0</v>
      </c>
      <c r="K100" s="267">
        <f>'[1]1'!N295</f>
        <v>0</v>
      </c>
      <c r="L100" s="267">
        <f>'[1]1'!O295</f>
        <v>0</v>
      </c>
      <c r="M100" s="322"/>
      <c r="N100" s="322"/>
      <c r="O100" s="322"/>
      <c r="P100" s="322"/>
      <c r="Q100" s="322"/>
      <c r="R100" s="322"/>
      <c r="S100" s="322"/>
      <c r="T100" s="322"/>
      <c r="U100" s="322"/>
    </row>
    <row r="101" spans="1:21" s="323" customFormat="1" ht="24" hidden="1" x14ac:dyDescent="0.2">
      <c r="A101" s="268" t="s">
        <v>501</v>
      </c>
      <c r="B101" s="269" t="s">
        <v>500</v>
      </c>
      <c r="C101" s="271">
        <f>'[1]1'!F296</f>
        <v>0</v>
      </c>
      <c r="D101" s="271">
        <f>'[1]1'!G296</f>
        <v>0</v>
      </c>
      <c r="E101" s="271">
        <f>'[1]1'!H296</f>
        <v>0</v>
      </c>
      <c r="F101" s="271">
        <f>'[1]1'!I296</f>
        <v>0</v>
      </c>
      <c r="G101" s="271">
        <f>'[1]1'!J296</f>
        <v>0</v>
      </c>
      <c r="H101" s="271">
        <f>'[1]1'!K296</f>
        <v>0</v>
      </c>
      <c r="I101" s="271">
        <f>'[1]1'!L296</f>
        <v>0</v>
      </c>
      <c r="J101" s="271">
        <f>'[1]1'!M296</f>
        <v>0</v>
      </c>
      <c r="K101" s="271">
        <f>'[1]1'!N296</f>
        <v>0</v>
      </c>
      <c r="L101" s="271">
        <f>'[1]1'!O296</f>
        <v>0</v>
      </c>
      <c r="M101" s="322"/>
      <c r="N101" s="322"/>
      <c r="O101" s="322"/>
      <c r="P101" s="322"/>
      <c r="Q101" s="322"/>
      <c r="R101" s="322"/>
      <c r="S101" s="322"/>
      <c r="T101" s="322"/>
      <c r="U101" s="322"/>
    </row>
    <row r="102" spans="1:21" s="146" customFormat="1" ht="24" hidden="1" x14ac:dyDescent="0.2">
      <c r="A102" s="264" t="s">
        <v>502</v>
      </c>
      <c r="B102" s="265" t="s">
        <v>503</v>
      </c>
      <c r="C102" s="267">
        <f>'[1]1'!F298</f>
        <v>0</v>
      </c>
      <c r="D102" s="267">
        <f>'[1]1'!G298</f>
        <v>0</v>
      </c>
      <c r="E102" s="267">
        <f>'[1]1'!H298</f>
        <v>0</v>
      </c>
      <c r="F102" s="267">
        <f>'[1]1'!I298</f>
        <v>0</v>
      </c>
      <c r="G102" s="267">
        <f>'[1]1'!J298</f>
        <v>0</v>
      </c>
      <c r="H102" s="267">
        <f>'[1]1'!K298</f>
        <v>0</v>
      </c>
      <c r="I102" s="267">
        <f>'[1]1'!L298</f>
        <v>0</v>
      </c>
      <c r="J102" s="267">
        <f>'[1]1'!M298</f>
        <v>0</v>
      </c>
      <c r="K102" s="267">
        <f>'[1]1'!N298</f>
        <v>0</v>
      </c>
      <c r="L102" s="267">
        <f>'[1]1'!O298</f>
        <v>0</v>
      </c>
      <c r="M102" s="328"/>
      <c r="N102" s="328"/>
      <c r="O102" s="328"/>
      <c r="P102" s="328"/>
      <c r="Q102" s="328"/>
      <c r="R102" s="328"/>
      <c r="S102" s="328"/>
      <c r="T102" s="328"/>
      <c r="U102" s="328"/>
    </row>
    <row r="103" spans="1:21" s="323" customFormat="1" ht="24" hidden="1" x14ac:dyDescent="0.2">
      <c r="A103" s="268" t="s">
        <v>504</v>
      </c>
      <c r="B103" s="269" t="s">
        <v>503</v>
      </c>
      <c r="C103" s="271">
        <f>'[1]1'!F299</f>
        <v>0</v>
      </c>
      <c r="D103" s="271">
        <f>'[1]1'!G299</f>
        <v>0</v>
      </c>
      <c r="E103" s="271">
        <f>'[1]1'!H299</f>
        <v>0</v>
      </c>
      <c r="F103" s="271">
        <f>'[1]1'!I299</f>
        <v>0</v>
      </c>
      <c r="G103" s="271">
        <f>'[1]1'!J299</f>
        <v>0</v>
      </c>
      <c r="H103" s="271">
        <f>'[1]1'!K299</f>
        <v>0</v>
      </c>
      <c r="I103" s="271">
        <f>'[1]1'!L299</f>
        <v>0</v>
      </c>
      <c r="J103" s="271">
        <f>'[1]1'!M299</f>
        <v>0</v>
      </c>
      <c r="K103" s="271">
        <f>'[1]1'!N299</f>
        <v>0</v>
      </c>
      <c r="L103" s="271">
        <f>'[1]1'!O299</f>
        <v>0</v>
      </c>
      <c r="M103" s="322"/>
      <c r="N103" s="322"/>
      <c r="O103" s="322"/>
      <c r="P103" s="322"/>
      <c r="Q103" s="322"/>
      <c r="R103" s="322"/>
      <c r="S103" s="322"/>
      <c r="T103" s="322"/>
      <c r="U103" s="322"/>
    </row>
    <row r="104" spans="1:21" s="323" customFormat="1" ht="24" hidden="1" x14ac:dyDescent="0.2">
      <c r="A104" s="264" t="s">
        <v>505</v>
      </c>
      <c r="B104" s="265" t="s">
        <v>506</v>
      </c>
      <c r="C104" s="267">
        <f>'[1]1'!F301</f>
        <v>0</v>
      </c>
      <c r="D104" s="267">
        <f>'[1]1'!G301</f>
        <v>0</v>
      </c>
      <c r="E104" s="267">
        <f>'[1]1'!H301</f>
        <v>0</v>
      </c>
      <c r="F104" s="267">
        <f>'[1]1'!I301</f>
        <v>0</v>
      </c>
      <c r="G104" s="267">
        <f>'[1]1'!J301</f>
        <v>0</v>
      </c>
      <c r="H104" s="267">
        <f>'[1]1'!K301</f>
        <v>0</v>
      </c>
      <c r="I104" s="267">
        <f>'[1]1'!L301</f>
        <v>0</v>
      </c>
      <c r="J104" s="267">
        <f>'[1]1'!M301</f>
        <v>0</v>
      </c>
      <c r="K104" s="267">
        <f>'[1]1'!N301</f>
        <v>0</v>
      </c>
      <c r="L104" s="267">
        <f>'[1]1'!O301</f>
        <v>0</v>
      </c>
      <c r="M104" s="322"/>
      <c r="N104" s="322"/>
      <c r="O104" s="322"/>
      <c r="P104" s="322"/>
      <c r="Q104" s="322"/>
      <c r="R104" s="322"/>
      <c r="S104" s="322"/>
      <c r="T104" s="322"/>
      <c r="U104" s="322"/>
    </row>
    <row r="105" spans="1:21" s="323" customFormat="1" ht="24" hidden="1" x14ac:dyDescent="0.2">
      <c r="A105" s="268" t="s">
        <v>507</v>
      </c>
      <c r="B105" s="269" t="s">
        <v>506</v>
      </c>
      <c r="C105" s="271">
        <f>'[1]1'!F302</f>
        <v>0</v>
      </c>
      <c r="D105" s="271">
        <f>'[1]1'!G302</f>
        <v>0</v>
      </c>
      <c r="E105" s="271">
        <f>'[1]1'!H302</f>
        <v>0</v>
      </c>
      <c r="F105" s="271">
        <f>'[1]1'!I302</f>
        <v>0</v>
      </c>
      <c r="G105" s="271">
        <f>'[1]1'!J302</f>
        <v>0</v>
      </c>
      <c r="H105" s="271">
        <f>'[1]1'!K302</f>
        <v>0</v>
      </c>
      <c r="I105" s="271">
        <f>'[1]1'!L302</f>
        <v>0</v>
      </c>
      <c r="J105" s="271">
        <f>'[1]1'!M302</f>
        <v>0</v>
      </c>
      <c r="K105" s="271">
        <f>'[1]1'!N302</f>
        <v>0</v>
      </c>
      <c r="L105" s="271">
        <f>'[1]1'!O302</f>
        <v>0</v>
      </c>
      <c r="M105" s="322"/>
      <c r="N105" s="322"/>
      <c r="O105" s="322"/>
      <c r="P105" s="322"/>
      <c r="Q105" s="322"/>
      <c r="R105" s="322"/>
      <c r="S105" s="322"/>
      <c r="T105" s="322"/>
      <c r="U105" s="322"/>
    </row>
    <row r="106" spans="1:21" s="323" customFormat="1" ht="24" hidden="1" x14ac:dyDescent="0.2">
      <c r="A106" s="264" t="s">
        <v>508</v>
      </c>
      <c r="B106" s="265" t="s">
        <v>509</v>
      </c>
      <c r="C106" s="267">
        <f>'[1]1'!F304</f>
        <v>0</v>
      </c>
      <c r="D106" s="267">
        <f>'[1]1'!G304</f>
        <v>0</v>
      </c>
      <c r="E106" s="267">
        <f>'[1]1'!H304</f>
        <v>0</v>
      </c>
      <c r="F106" s="267">
        <f>'[1]1'!I304</f>
        <v>0</v>
      </c>
      <c r="G106" s="267">
        <f>'[1]1'!J304</f>
        <v>0</v>
      </c>
      <c r="H106" s="267">
        <f>'[1]1'!K304</f>
        <v>0</v>
      </c>
      <c r="I106" s="267">
        <f>'[1]1'!L304</f>
        <v>0</v>
      </c>
      <c r="J106" s="267">
        <f>'[1]1'!M304</f>
        <v>0</v>
      </c>
      <c r="K106" s="267">
        <f>'[1]1'!N304</f>
        <v>0</v>
      </c>
      <c r="L106" s="267">
        <f>'[1]1'!O304</f>
        <v>0</v>
      </c>
      <c r="M106" s="322"/>
      <c r="N106" s="322"/>
      <c r="O106" s="322"/>
      <c r="P106" s="322"/>
      <c r="Q106" s="322"/>
      <c r="R106" s="322"/>
      <c r="S106" s="322"/>
      <c r="T106" s="322"/>
      <c r="U106" s="322"/>
    </row>
    <row r="107" spans="1:21" s="323" customFormat="1" ht="24" hidden="1" x14ac:dyDescent="0.2">
      <c r="A107" s="268" t="s">
        <v>510</v>
      </c>
      <c r="B107" s="269" t="s">
        <v>509</v>
      </c>
      <c r="C107" s="271">
        <f>'[1]1'!F305</f>
        <v>0</v>
      </c>
      <c r="D107" s="271">
        <f>'[1]1'!G305</f>
        <v>0</v>
      </c>
      <c r="E107" s="271">
        <f>'[1]1'!H305</f>
        <v>0</v>
      </c>
      <c r="F107" s="271">
        <f>'[1]1'!I305</f>
        <v>0</v>
      </c>
      <c r="G107" s="271">
        <f>'[1]1'!J305</f>
        <v>0</v>
      </c>
      <c r="H107" s="271">
        <f>'[1]1'!K305</f>
        <v>0</v>
      </c>
      <c r="I107" s="271">
        <f>'[1]1'!L305</f>
        <v>0</v>
      </c>
      <c r="J107" s="271">
        <f>'[1]1'!M305</f>
        <v>0</v>
      </c>
      <c r="K107" s="271">
        <f>'[1]1'!N305</f>
        <v>0</v>
      </c>
      <c r="L107" s="271">
        <f>'[1]1'!O305</f>
        <v>0</v>
      </c>
      <c r="M107" s="322"/>
      <c r="N107" s="322"/>
      <c r="O107" s="322"/>
      <c r="P107" s="322"/>
      <c r="Q107" s="322"/>
      <c r="R107" s="322"/>
      <c r="S107" s="322"/>
      <c r="T107" s="322"/>
      <c r="U107" s="322"/>
    </row>
    <row r="108" spans="1:21" s="323" customFormat="1" ht="24" hidden="1" x14ac:dyDescent="0.2">
      <c r="A108" s="275" t="s">
        <v>511</v>
      </c>
      <c r="B108" s="276" t="s">
        <v>512</v>
      </c>
      <c r="C108" s="278">
        <f>'[1]1'!F307</f>
        <v>0</v>
      </c>
      <c r="D108" s="278">
        <f>'[1]1'!G307</f>
        <v>0</v>
      </c>
      <c r="E108" s="278">
        <f>'[1]1'!H307</f>
        <v>0</v>
      </c>
      <c r="F108" s="278">
        <f>'[1]1'!I307</f>
        <v>0</v>
      </c>
      <c r="G108" s="278">
        <f>'[1]1'!J307</f>
        <v>0</v>
      </c>
      <c r="H108" s="278">
        <f>'[1]1'!K307</f>
        <v>0</v>
      </c>
      <c r="I108" s="278">
        <f>'[1]1'!L307</f>
        <v>0</v>
      </c>
      <c r="J108" s="278">
        <f>'[1]1'!M307</f>
        <v>0</v>
      </c>
      <c r="K108" s="278">
        <f>'[1]1'!N307</f>
        <v>0</v>
      </c>
      <c r="L108" s="278">
        <f>'[1]1'!O307</f>
        <v>0</v>
      </c>
      <c r="M108" s="322"/>
      <c r="N108" s="322"/>
      <c r="O108" s="322"/>
      <c r="P108" s="322"/>
      <c r="Q108" s="322"/>
      <c r="R108" s="322"/>
      <c r="S108" s="322"/>
      <c r="T108" s="322"/>
      <c r="U108" s="322"/>
    </row>
    <row r="109" spans="1:21" s="323" customFormat="1" hidden="1" x14ac:dyDescent="0.2">
      <c r="A109" s="279" t="s">
        <v>513</v>
      </c>
      <c r="B109" s="280" t="s">
        <v>514</v>
      </c>
      <c r="C109" s="282">
        <f>'[1]1'!F308</f>
        <v>0</v>
      </c>
      <c r="D109" s="282">
        <f>'[1]1'!G308</f>
        <v>0</v>
      </c>
      <c r="E109" s="282">
        <f>'[1]1'!H308</f>
        <v>0</v>
      </c>
      <c r="F109" s="282">
        <f>'[1]1'!I308</f>
        <v>0</v>
      </c>
      <c r="G109" s="282">
        <f>'[1]1'!J308</f>
        <v>0</v>
      </c>
      <c r="H109" s="282">
        <f>'[1]1'!K308</f>
        <v>0</v>
      </c>
      <c r="I109" s="282">
        <f>'[1]1'!L308</f>
        <v>0</v>
      </c>
      <c r="J109" s="282">
        <f>'[1]1'!M308</f>
        <v>0</v>
      </c>
      <c r="K109" s="282">
        <f>'[1]1'!N308</f>
        <v>0</v>
      </c>
      <c r="L109" s="282">
        <f>'[1]1'!O308</f>
        <v>0</v>
      </c>
      <c r="M109" s="322"/>
      <c r="N109" s="322"/>
      <c r="O109" s="322"/>
      <c r="P109" s="322"/>
      <c r="Q109" s="322"/>
      <c r="R109" s="322"/>
      <c r="S109" s="322"/>
      <c r="T109" s="322"/>
      <c r="U109" s="322"/>
    </row>
    <row r="110" spans="1:21" s="323" customFormat="1" ht="36" hidden="1" x14ac:dyDescent="0.2">
      <c r="A110" s="283" t="s">
        <v>515</v>
      </c>
      <c r="B110" s="284" t="s">
        <v>516</v>
      </c>
      <c r="C110" s="286">
        <f>'[1]1'!F309</f>
        <v>0</v>
      </c>
      <c r="D110" s="286">
        <f>'[1]1'!G309</f>
        <v>0</v>
      </c>
      <c r="E110" s="286">
        <f>'[1]1'!H309</f>
        <v>0</v>
      </c>
      <c r="F110" s="286">
        <f>'[1]1'!I309</f>
        <v>0</v>
      </c>
      <c r="G110" s="286">
        <f>'[1]1'!J309</f>
        <v>0</v>
      </c>
      <c r="H110" s="286">
        <f>'[1]1'!K309</f>
        <v>0</v>
      </c>
      <c r="I110" s="286">
        <f>'[1]1'!L309</f>
        <v>0</v>
      </c>
      <c r="J110" s="286">
        <f>'[1]1'!M309</f>
        <v>0</v>
      </c>
      <c r="K110" s="286">
        <f>'[1]1'!N309</f>
        <v>0</v>
      </c>
      <c r="L110" s="286">
        <f>'[1]1'!O309</f>
        <v>0</v>
      </c>
      <c r="M110" s="322"/>
      <c r="N110" s="322"/>
      <c r="O110" s="322"/>
      <c r="P110" s="322"/>
      <c r="Q110" s="322"/>
      <c r="R110" s="322"/>
      <c r="S110" s="322"/>
      <c r="T110" s="322"/>
      <c r="U110" s="322"/>
    </row>
    <row r="111" spans="1:21" s="323" customFormat="1" ht="24" hidden="1" x14ac:dyDescent="0.2">
      <c r="A111" s="287" t="s">
        <v>517</v>
      </c>
      <c r="B111" s="288" t="s">
        <v>518</v>
      </c>
      <c r="C111" s="290">
        <f>'[1]1'!F310</f>
        <v>0</v>
      </c>
      <c r="D111" s="290">
        <f>'[1]1'!G310</f>
        <v>0</v>
      </c>
      <c r="E111" s="290">
        <f>'[1]1'!H310</f>
        <v>0</v>
      </c>
      <c r="F111" s="290">
        <f>'[1]1'!I310</f>
        <v>0</v>
      </c>
      <c r="G111" s="290">
        <f>'[1]1'!J310</f>
        <v>0</v>
      </c>
      <c r="H111" s="290">
        <f>'[1]1'!K310</f>
        <v>0</v>
      </c>
      <c r="I111" s="290">
        <f>'[1]1'!L310</f>
        <v>0</v>
      </c>
      <c r="J111" s="290">
        <f>'[1]1'!M310</f>
        <v>0</v>
      </c>
      <c r="K111" s="290">
        <f>'[1]1'!N310</f>
        <v>0</v>
      </c>
      <c r="L111" s="290">
        <f>'[1]1'!O310</f>
        <v>0</v>
      </c>
      <c r="M111" s="322"/>
      <c r="N111" s="322"/>
      <c r="O111" s="322"/>
      <c r="P111" s="322"/>
      <c r="Q111" s="322"/>
      <c r="R111" s="322"/>
      <c r="S111" s="322"/>
      <c r="T111" s="322"/>
      <c r="U111" s="322"/>
    </row>
    <row r="112" spans="1:21" s="323" customFormat="1" ht="13.5" hidden="1" thickBot="1" x14ac:dyDescent="0.25">
      <c r="A112" s="291" t="s">
        <v>519</v>
      </c>
      <c r="B112" s="126" t="s">
        <v>520</v>
      </c>
      <c r="C112" s="294">
        <f>'[1]1'!F313</f>
        <v>0</v>
      </c>
      <c r="D112" s="294">
        <f>'[1]1'!G313</f>
        <v>0</v>
      </c>
      <c r="E112" s="294">
        <f>'[1]1'!H313</f>
        <v>0</v>
      </c>
      <c r="F112" s="294">
        <f>'[1]1'!I313</f>
        <v>0</v>
      </c>
      <c r="G112" s="294">
        <f>'[1]1'!J313</f>
        <v>0</v>
      </c>
      <c r="H112" s="294">
        <f>'[1]1'!K313</f>
        <v>0</v>
      </c>
      <c r="I112" s="294">
        <f>'[1]1'!L313</f>
        <v>0</v>
      </c>
      <c r="J112" s="294">
        <f>'[1]1'!M313</f>
        <v>0</v>
      </c>
      <c r="K112" s="294">
        <f>'[1]1'!N313</f>
        <v>0</v>
      </c>
      <c r="L112" s="294">
        <f>'[1]1'!O313</f>
        <v>0</v>
      </c>
      <c r="M112" s="322"/>
      <c r="N112" s="322"/>
      <c r="O112" s="322"/>
      <c r="P112" s="322"/>
      <c r="Q112" s="322"/>
      <c r="R112" s="322"/>
      <c r="S112" s="322"/>
      <c r="T112" s="322"/>
      <c r="U112" s="322"/>
    </row>
    <row r="113" spans="1:21" s="323" customFormat="1" ht="25.5" x14ac:dyDescent="0.2">
      <c r="A113" s="318" t="s">
        <v>535</v>
      </c>
      <c r="B113" s="319" t="s">
        <v>536</v>
      </c>
      <c r="C113" s="330"/>
      <c r="D113" s="320"/>
      <c r="E113" s="320"/>
      <c r="F113" s="320"/>
      <c r="G113" s="320"/>
      <c r="H113" s="320"/>
      <c r="I113" s="320"/>
      <c r="J113" s="320"/>
      <c r="K113" s="320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</row>
    <row r="114" spans="1:21" s="323" customFormat="1" ht="26.25" thickBot="1" x14ac:dyDescent="0.25">
      <c r="A114" s="324" t="s">
        <v>532</v>
      </c>
      <c r="B114" s="325" t="s">
        <v>537</v>
      </c>
      <c r="C114" s="326">
        <f>SUM(D114:K114)</f>
        <v>792251.27885</v>
      </c>
      <c r="D114" s="327">
        <f>D115+D186+D215</f>
        <v>0</v>
      </c>
      <c r="E114" s="327">
        <f t="shared" ref="E114:L114" si="3">E115+E186+E215</f>
        <v>9999.9988499999999</v>
      </c>
      <c r="F114" s="327">
        <f t="shared" si="3"/>
        <v>376251.28</v>
      </c>
      <c r="G114" s="327">
        <f t="shared" si="3"/>
        <v>406000</v>
      </c>
      <c r="H114" s="327">
        <f t="shared" si="3"/>
        <v>0</v>
      </c>
      <c r="I114" s="327">
        <f t="shared" si="3"/>
        <v>0</v>
      </c>
      <c r="J114" s="327">
        <f t="shared" si="3"/>
        <v>0</v>
      </c>
      <c r="K114" s="327">
        <f t="shared" si="3"/>
        <v>0</v>
      </c>
      <c r="L114" s="327">
        <f t="shared" si="3"/>
        <v>0</v>
      </c>
      <c r="M114" s="322"/>
      <c r="N114" s="322"/>
      <c r="O114" s="322"/>
      <c r="P114" s="322"/>
      <c r="Q114" s="322"/>
      <c r="R114" s="322"/>
      <c r="S114" s="322"/>
      <c r="T114" s="322"/>
      <c r="U114" s="322"/>
    </row>
    <row r="115" spans="1:21" s="323" customFormat="1" x14ac:dyDescent="0.2">
      <c r="A115" s="223" t="s">
        <v>351</v>
      </c>
      <c r="B115" s="224" t="s">
        <v>352</v>
      </c>
      <c r="C115" s="226">
        <f>'[1]2'!F8</f>
        <v>784751.27885</v>
      </c>
      <c r="D115" s="226">
        <f>'[1]2'!G8</f>
        <v>0</v>
      </c>
      <c r="E115" s="226">
        <f>'[1]2'!H8</f>
        <v>9999.9988499999999</v>
      </c>
      <c r="F115" s="226">
        <f>'[1]2'!I8</f>
        <v>368751.28</v>
      </c>
      <c r="G115" s="226">
        <f>'[1]2'!J8</f>
        <v>406000</v>
      </c>
      <c r="H115" s="226">
        <f>'[1]2'!K8</f>
        <v>0</v>
      </c>
      <c r="I115" s="226">
        <f>'[1]2'!L8</f>
        <v>0</v>
      </c>
      <c r="J115" s="226">
        <f>'[1]2'!M8</f>
        <v>0</v>
      </c>
      <c r="K115" s="226">
        <f>'[1]2'!N8</f>
        <v>0</v>
      </c>
      <c r="L115" s="226">
        <f>'[1]2'!O8</f>
        <v>0</v>
      </c>
      <c r="M115" s="322"/>
      <c r="N115" s="322"/>
      <c r="O115" s="322"/>
      <c r="P115" s="322"/>
      <c r="Q115" s="322"/>
      <c r="R115" s="322"/>
      <c r="S115" s="322"/>
      <c r="T115" s="322"/>
      <c r="U115" s="322"/>
    </row>
    <row r="116" spans="1:21" s="323" customFormat="1" x14ac:dyDescent="0.2">
      <c r="A116" s="228" t="s">
        <v>353</v>
      </c>
      <c r="B116" s="229" t="s">
        <v>354</v>
      </c>
      <c r="C116" s="231">
        <f>'[1]2'!F9</f>
        <v>519281.99884999997</v>
      </c>
      <c r="D116" s="231">
        <f>'[1]2'!G9</f>
        <v>0</v>
      </c>
      <c r="E116" s="231">
        <f>'[1]2'!H9</f>
        <v>9999.9988499999999</v>
      </c>
      <c r="F116" s="231">
        <f>'[1]2'!I9</f>
        <v>103282</v>
      </c>
      <c r="G116" s="231">
        <f>'[1]2'!J9</f>
        <v>406000</v>
      </c>
      <c r="H116" s="231">
        <f>'[1]2'!K9</f>
        <v>0</v>
      </c>
      <c r="I116" s="231">
        <f>'[1]2'!L9</f>
        <v>0</v>
      </c>
      <c r="J116" s="231">
        <f>'[1]2'!M9</f>
        <v>0</v>
      </c>
      <c r="K116" s="231">
        <f>'[1]2'!N9</f>
        <v>0</v>
      </c>
      <c r="L116" s="231">
        <f>'[1]2'!O9</f>
        <v>0</v>
      </c>
      <c r="M116" s="322"/>
      <c r="N116" s="322"/>
      <c r="O116" s="322"/>
      <c r="P116" s="322"/>
      <c r="Q116" s="322"/>
      <c r="R116" s="322"/>
      <c r="S116" s="322"/>
      <c r="T116" s="322"/>
      <c r="U116" s="322"/>
    </row>
    <row r="117" spans="1:21" s="323" customFormat="1" x14ac:dyDescent="0.2">
      <c r="A117" s="233" t="s">
        <v>355</v>
      </c>
      <c r="B117" s="234" t="s">
        <v>356</v>
      </c>
      <c r="C117" s="236">
        <f>'[1]2'!F10</f>
        <v>436949.69</v>
      </c>
      <c r="D117" s="236">
        <f>'[1]2'!G10</f>
        <v>0</v>
      </c>
      <c r="E117" s="236">
        <f>'[1]2'!H10</f>
        <v>8583.69</v>
      </c>
      <c r="F117" s="236">
        <f>'[1]2'!I10</f>
        <v>88700</v>
      </c>
      <c r="G117" s="236">
        <f>'[1]2'!J10</f>
        <v>339666</v>
      </c>
      <c r="H117" s="236">
        <f>'[1]2'!K10</f>
        <v>0</v>
      </c>
      <c r="I117" s="236">
        <f>'[1]2'!L10</f>
        <v>0</v>
      </c>
      <c r="J117" s="236">
        <f>'[1]2'!M10</f>
        <v>0</v>
      </c>
      <c r="K117" s="236">
        <f>'[1]2'!N10</f>
        <v>0</v>
      </c>
      <c r="L117" s="236">
        <f>'[1]2'!O10</f>
        <v>0</v>
      </c>
      <c r="M117" s="322"/>
      <c r="N117" s="322"/>
      <c r="O117" s="322"/>
      <c r="P117" s="322"/>
      <c r="Q117" s="322"/>
      <c r="R117" s="322"/>
      <c r="S117" s="322"/>
      <c r="T117" s="322"/>
      <c r="U117" s="322"/>
    </row>
    <row r="118" spans="1:21" s="323" customFormat="1" ht="24.75" customHeight="1" x14ac:dyDescent="0.2">
      <c r="A118" s="238" t="s">
        <v>357</v>
      </c>
      <c r="B118" s="80" t="s">
        <v>358</v>
      </c>
      <c r="C118" s="240">
        <f>'[1]2'!F11</f>
        <v>419040.69</v>
      </c>
      <c r="D118" s="240">
        <f>'[1]2'!G11</f>
        <v>0</v>
      </c>
      <c r="E118" s="240">
        <f>'[1]2'!H11</f>
        <v>8583.69</v>
      </c>
      <c r="F118" s="240">
        <f>'[1]2'!I11</f>
        <v>88700</v>
      </c>
      <c r="G118" s="240">
        <f>'[1]2'!J11</f>
        <v>321757</v>
      </c>
      <c r="H118" s="240">
        <f>'[1]2'!K11</f>
        <v>0</v>
      </c>
      <c r="I118" s="240">
        <f>'[1]2'!L11</f>
        <v>0</v>
      </c>
      <c r="J118" s="240">
        <f>'[1]2'!M11</f>
        <v>0</v>
      </c>
      <c r="K118" s="240">
        <f>'[1]2'!N11</f>
        <v>0</v>
      </c>
      <c r="L118" s="240">
        <f>'[1]2'!O11</f>
        <v>0</v>
      </c>
      <c r="M118" s="322"/>
      <c r="N118" s="322"/>
      <c r="O118" s="322"/>
      <c r="P118" s="322"/>
      <c r="Q118" s="322"/>
      <c r="R118" s="322"/>
      <c r="S118" s="322"/>
      <c r="T118" s="322"/>
      <c r="U118" s="322"/>
    </row>
    <row r="119" spans="1:21" s="323" customFormat="1" ht="24.75" hidden="1" customHeight="1" x14ac:dyDescent="0.2">
      <c r="A119" s="238" t="s">
        <v>359</v>
      </c>
      <c r="B119" s="80" t="s">
        <v>360</v>
      </c>
      <c r="C119" s="240">
        <f>'[1]2'!F15</f>
        <v>0</v>
      </c>
      <c r="D119" s="240">
        <f>'[1]2'!G15</f>
        <v>0</v>
      </c>
      <c r="E119" s="240">
        <f>'[1]2'!H15</f>
        <v>0</v>
      </c>
      <c r="F119" s="240">
        <f>'[1]2'!I15</f>
        <v>0</v>
      </c>
      <c r="G119" s="240">
        <f>'[1]2'!J15</f>
        <v>0</v>
      </c>
      <c r="H119" s="240">
        <f>'[1]2'!K15</f>
        <v>0</v>
      </c>
      <c r="I119" s="240">
        <f>'[1]2'!L15</f>
        <v>0</v>
      </c>
      <c r="J119" s="240">
        <f>'[1]2'!M15</f>
        <v>0</v>
      </c>
      <c r="K119" s="240">
        <f>'[1]2'!N15</f>
        <v>0</v>
      </c>
      <c r="L119" s="240">
        <f>'[1]2'!O15</f>
        <v>0</v>
      </c>
      <c r="M119" s="322"/>
      <c r="N119" s="322"/>
      <c r="O119" s="322"/>
      <c r="P119" s="322"/>
      <c r="Q119" s="322"/>
      <c r="R119" s="322"/>
      <c r="S119" s="322"/>
      <c r="T119" s="322"/>
      <c r="U119" s="322"/>
    </row>
    <row r="120" spans="1:21" s="323" customFormat="1" x14ac:dyDescent="0.2">
      <c r="A120" s="238" t="s">
        <v>361</v>
      </c>
      <c r="B120" s="80" t="s">
        <v>362</v>
      </c>
      <c r="C120" s="240">
        <f>'[1]2'!F23</f>
        <v>17172</v>
      </c>
      <c r="D120" s="240">
        <f>'[1]2'!G23</f>
        <v>0</v>
      </c>
      <c r="E120" s="240">
        <f>'[1]2'!H23</f>
        <v>0</v>
      </c>
      <c r="F120" s="240">
        <f>'[1]2'!I23</f>
        <v>0</v>
      </c>
      <c r="G120" s="240">
        <f>'[1]2'!J23</f>
        <v>17172</v>
      </c>
      <c r="H120" s="240">
        <f>'[1]2'!K23</f>
        <v>0</v>
      </c>
      <c r="I120" s="240">
        <f>'[1]2'!L23</f>
        <v>0</v>
      </c>
      <c r="J120" s="240">
        <f>'[1]2'!M23</f>
        <v>0</v>
      </c>
      <c r="K120" s="240">
        <f>'[1]2'!N23</f>
        <v>0</v>
      </c>
      <c r="L120" s="240">
        <f>'[1]2'!O23</f>
        <v>0</v>
      </c>
      <c r="M120" s="322"/>
      <c r="N120" s="322"/>
      <c r="O120" s="322"/>
      <c r="P120" s="322"/>
      <c r="Q120" s="322"/>
      <c r="R120" s="322"/>
      <c r="S120" s="322"/>
      <c r="T120" s="322"/>
      <c r="U120" s="322"/>
    </row>
    <row r="121" spans="1:21" s="323" customFormat="1" hidden="1" x14ac:dyDescent="0.2">
      <c r="A121" s="238" t="s">
        <v>363</v>
      </c>
      <c r="B121" s="80" t="s">
        <v>364</v>
      </c>
      <c r="C121" s="240">
        <f>'[1]2'!F25</f>
        <v>737</v>
      </c>
      <c r="D121" s="240">
        <f>'[1]2'!G25</f>
        <v>0</v>
      </c>
      <c r="E121" s="240">
        <f>'[1]2'!H25</f>
        <v>0</v>
      </c>
      <c r="F121" s="240">
        <f>'[1]2'!I25</f>
        <v>0</v>
      </c>
      <c r="G121" s="240">
        <f>'[1]2'!J25</f>
        <v>737</v>
      </c>
      <c r="H121" s="240">
        <f>'[1]2'!K25</f>
        <v>0</v>
      </c>
      <c r="I121" s="240">
        <f>'[1]2'!L25</f>
        <v>0</v>
      </c>
      <c r="J121" s="240">
        <f>'[1]2'!M25</f>
        <v>0</v>
      </c>
      <c r="K121" s="240">
        <f>'[1]2'!N25</f>
        <v>0</v>
      </c>
      <c r="L121" s="240">
        <f>'[1]2'!O25</f>
        <v>0</v>
      </c>
      <c r="M121" s="322"/>
      <c r="N121" s="322"/>
      <c r="O121" s="322"/>
      <c r="P121" s="322"/>
      <c r="Q121" s="322"/>
      <c r="R121" s="322"/>
      <c r="S121" s="322"/>
      <c r="T121" s="322"/>
      <c r="U121" s="322"/>
    </row>
    <row r="122" spans="1:21" s="323" customFormat="1" x14ac:dyDescent="0.2">
      <c r="A122" s="233" t="s">
        <v>365</v>
      </c>
      <c r="B122" s="234" t="s">
        <v>366</v>
      </c>
      <c r="C122" s="236">
        <f>'[1]2'!F27</f>
        <v>10000</v>
      </c>
      <c r="D122" s="236">
        <f>'[1]2'!G27</f>
        <v>0</v>
      </c>
      <c r="E122" s="236">
        <f>'[1]2'!H27</f>
        <v>0</v>
      </c>
      <c r="F122" s="236">
        <f>'[1]2'!I27</f>
        <v>0</v>
      </c>
      <c r="G122" s="236">
        <f>'[1]2'!J27</f>
        <v>10000</v>
      </c>
      <c r="H122" s="236">
        <f>'[1]2'!K27</f>
        <v>0</v>
      </c>
      <c r="I122" s="236">
        <f>'[1]2'!L27</f>
        <v>0</v>
      </c>
      <c r="J122" s="236">
        <f>'[1]2'!M27</f>
        <v>0</v>
      </c>
      <c r="K122" s="236">
        <f>'[1]2'!N27</f>
        <v>0</v>
      </c>
      <c r="L122" s="236">
        <f>'[1]2'!O27</f>
        <v>0</v>
      </c>
      <c r="M122" s="322"/>
      <c r="N122" s="322"/>
      <c r="O122" s="322"/>
      <c r="P122" s="322"/>
      <c r="Q122" s="322"/>
      <c r="R122" s="322"/>
      <c r="S122" s="322"/>
      <c r="T122" s="322"/>
      <c r="U122" s="322"/>
    </row>
    <row r="123" spans="1:21" s="323" customFormat="1" x14ac:dyDescent="0.2">
      <c r="A123" s="238" t="s">
        <v>367</v>
      </c>
      <c r="B123" s="80" t="s">
        <v>366</v>
      </c>
      <c r="C123" s="240">
        <f>'[1]2'!F28</f>
        <v>10000</v>
      </c>
      <c r="D123" s="240">
        <f>'[1]2'!G28</f>
        <v>0</v>
      </c>
      <c r="E123" s="240">
        <f>'[1]2'!H28</f>
        <v>0</v>
      </c>
      <c r="F123" s="240">
        <f>'[1]2'!I28</f>
        <v>0</v>
      </c>
      <c r="G123" s="240">
        <f>'[1]2'!J28</f>
        <v>10000</v>
      </c>
      <c r="H123" s="240">
        <f>'[1]2'!K28</f>
        <v>0</v>
      </c>
      <c r="I123" s="240">
        <f>'[1]2'!L28</f>
        <v>0</v>
      </c>
      <c r="J123" s="240">
        <f>'[1]2'!M28</f>
        <v>0</v>
      </c>
      <c r="K123" s="240">
        <f>'[1]2'!N28</f>
        <v>0</v>
      </c>
      <c r="L123" s="240">
        <f>'[1]2'!O28</f>
        <v>0</v>
      </c>
      <c r="M123" s="322"/>
      <c r="N123" s="322"/>
      <c r="O123" s="322"/>
      <c r="P123" s="322"/>
      <c r="Q123" s="322"/>
      <c r="R123" s="322"/>
      <c r="S123" s="322"/>
      <c r="T123" s="322"/>
      <c r="U123" s="322"/>
    </row>
    <row r="124" spans="1:21" s="323" customFormat="1" x14ac:dyDescent="0.2">
      <c r="A124" s="233" t="s">
        <v>368</v>
      </c>
      <c r="B124" s="234" t="s">
        <v>369</v>
      </c>
      <c r="C124" s="236">
        <f>'[1]2'!F36</f>
        <v>72332.308850000001</v>
      </c>
      <c r="D124" s="236">
        <f>'[1]2'!G36</f>
        <v>0</v>
      </c>
      <c r="E124" s="236">
        <f>'[1]2'!H36</f>
        <v>1416.3088500000001</v>
      </c>
      <c r="F124" s="236">
        <f>'[1]2'!I36</f>
        <v>14582</v>
      </c>
      <c r="G124" s="236">
        <f>'[1]2'!J36</f>
        <v>56334</v>
      </c>
      <c r="H124" s="236">
        <f>'[1]2'!K36</f>
        <v>0</v>
      </c>
      <c r="I124" s="236">
        <f>'[1]2'!L36</f>
        <v>0</v>
      </c>
      <c r="J124" s="236">
        <f>'[1]2'!M36</f>
        <v>0</v>
      </c>
      <c r="K124" s="236">
        <f>'[1]2'!N36</f>
        <v>0</v>
      </c>
      <c r="L124" s="236">
        <f>'[1]2'!O36</f>
        <v>0</v>
      </c>
      <c r="M124" s="322"/>
      <c r="N124" s="322"/>
      <c r="O124" s="322"/>
      <c r="P124" s="322"/>
      <c r="Q124" s="322"/>
      <c r="R124" s="322"/>
      <c r="S124" s="322"/>
      <c r="T124" s="322"/>
      <c r="U124" s="322"/>
    </row>
    <row r="125" spans="1:21" s="323" customFormat="1" hidden="1" x14ac:dyDescent="0.2">
      <c r="A125" s="238" t="s">
        <v>370</v>
      </c>
      <c r="B125" s="80" t="s">
        <v>371</v>
      </c>
      <c r="C125" s="240">
        <f>'[1]2'!F37</f>
        <v>0</v>
      </c>
      <c r="D125" s="240">
        <f>'[1]2'!G37</f>
        <v>0</v>
      </c>
      <c r="E125" s="240">
        <f>'[1]2'!H37</f>
        <v>0</v>
      </c>
      <c r="F125" s="240">
        <f>'[1]2'!I37</f>
        <v>0</v>
      </c>
      <c r="G125" s="240">
        <f>'[1]2'!J37</f>
        <v>0</v>
      </c>
      <c r="H125" s="240">
        <f>'[1]2'!K37</f>
        <v>0</v>
      </c>
      <c r="I125" s="240">
        <f>'[1]2'!L37</f>
        <v>0</v>
      </c>
      <c r="J125" s="240">
        <f>'[1]2'!M37</f>
        <v>0</v>
      </c>
      <c r="K125" s="240">
        <f>'[1]2'!N37</f>
        <v>0</v>
      </c>
      <c r="L125" s="240">
        <f>'[1]2'!O37</f>
        <v>0</v>
      </c>
      <c r="M125" s="322"/>
      <c r="N125" s="322"/>
      <c r="O125" s="322"/>
      <c r="P125" s="322"/>
      <c r="Q125" s="322"/>
      <c r="R125" s="322"/>
      <c r="S125" s="322"/>
      <c r="T125" s="322"/>
      <c r="U125" s="322"/>
    </row>
    <row r="126" spans="1:21" s="323" customFormat="1" ht="24" x14ac:dyDescent="0.2">
      <c r="A126" s="238" t="s">
        <v>372</v>
      </c>
      <c r="B126" s="80" t="s">
        <v>373</v>
      </c>
      <c r="C126" s="240">
        <f>'[1]2'!F39</f>
        <v>71757.308850000001</v>
      </c>
      <c r="D126" s="240">
        <f>'[1]2'!G39</f>
        <v>0</v>
      </c>
      <c r="E126" s="240">
        <f>'[1]2'!H39</f>
        <v>1416.3088500000001</v>
      </c>
      <c r="F126" s="240">
        <f>'[1]2'!I39</f>
        <v>14500</v>
      </c>
      <c r="G126" s="240">
        <f>'[1]2'!J39</f>
        <v>55841</v>
      </c>
      <c r="H126" s="240">
        <f>'[1]2'!K39</f>
        <v>0</v>
      </c>
      <c r="I126" s="240">
        <f>'[1]2'!L39</f>
        <v>0</v>
      </c>
      <c r="J126" s="240">
        <f>'[1]2'!M39</f>
        <v>0</v>
      </c>
      <c r="K126" s="240">
        <f>'[1]2'!N39</f>
        <v>0</v>
      </c>
      <c r="L126" s="240">
        <f>'[1]2'!O39</f>
        <v>0</v>
      </c>
      <c r="M126" s="322"/>
      <c r="N126" s="322"/>
      <c r="O126" s="322"/>
      <c r="P126" s="322"/>
      <c r="Q126" s="322"/>
      <c r="R126" s="322"/>
      <c r="S126" s="322"/>
      <c r="T126" s="322"/>
      <c r="U126" s="322"/>
    </row>
    <row r="127" spans="1:21" s="323" customFormat="1" ht="24" x14ac:dyDescent="0.2">
      <c r="A127" s="238" t="s">
        <v>374</v>
      </c>
      <c r="B127" s="80" t="s">
        <v>375</v>
      </c>
      <c r="C127" s="240">
        <f>'[1]2'!F43</f>
        <v>575</v>
      </c>
      <c r="D127" s="240">
        <f>'[1]2'!G43</f>
        <v>0</v>
      </c>
      <c r="E127" s="240">
        <f>'[1]2'!H43</f>
        <v>0</v>
      </c>
      <c r="F127" s="240">
        <f>'[1]2'!I43</f>
        <v>82</v>
      </c>
      <c r="G127" s="240">
        <f>'[1]2'!J43</f>
        <v>493</v>
      </c>
      <c r="H127" s="240">
        <f>'[1]2'!K43</f>
        <v>0</v>
      </c>
      <c r="I127" s="240">
        <f>'[1]2'!L43</f>
        <v>0</v>
      </c>
      <c r="J127" s="240">
        <f>'[1]2'!M43</f>
        <v>0</v>
      </c>
      <c r="K127" s="240">
        <f>'[1]2'!N43</f>
        <v>0</v>
      </c>
      <c r="L127" s="240">
        <f>'[1]2'!O43</f>
        <v>0</v>
      </c>
      <c r="M127" s="322"/>
      <c r="N127" s="322"/>
      <c r="O127" s="322"/>
      <c r="P127" s="322"/>
      <c r="Q127" s="322"/>
      <c r="R127" s="322"/>
      <c r="S127" s="322"/>
      <c r="T127" s="322"/>
      <c r="U127" s="322"/>
    </row>
    <row r="128" spans="1:21" s="323" customFormat="1" x14ac:dyDescent="0.2">
      <c r="A128" s="228" t="s">
        <v>376</v>
      </c>
      <c r="B128" s="229" t="s">
        <v>377</v>
      </c>
      <c r="C128" s="231">
        <f>'[1]2'!F46</f>
        <v>265469.28000000003</v>
      </c>
      <c r="D128" s="231">
        <f>'[1]2'!G46</f>
        <v>0</v>
      </c>
      <c r="E128" s="231">
        <f>'[1]2'!H46</f>
        <v>0</v>
      </c>
      <c r="F128" s="231">
        <f>'[1]2'!I46</f>
        <v>265469.28000000003</v>
      </c>
      <c r="G128" s="231">
        <f>'[1]2'!J46</f>
        <v>0</v>
      </c>
      <c r="H128" s="231">
        <f>'[1]2'!K46</f>
        <v>0</v>
      </c>
      <c r="I128" s="231">
        <f>'[1]2'!L46</f>
        <v>0</v>
      </c>
      <c r="J128" s="231">
        <f>'[1]2'!M46</f>
        <v>0</v>
      </c>
      <c r="K128" s="231">
        <f>'[1]2'!N46</f>
        <v>0</v>
      </c>
      <c r="L128" s="231">
        <f>'[1]2'!O46</f>
        <v>0</v>
      </c>
      <c r="M128" s="322"/>
      <c r="N128" s="322"/>
      <c r="O128" s="322"/>
      <c r="P128" s="322"/>
      <c r="Q128" s="322"/>
      <c r="R128" s="322"/>
      <c r="S128" s="322"/>
      <c r="T128" s="322"/>
      <c r="U128" s="322"/>
    </row>
    <row r="129" spans="1:21" s="323" customFormat="1" hidden="1" x14ac:dyDescent="0.2">
      <c r="A129" s="233" t="s">
        <v>378</v>
      </c>
      <c r="B129" s="234" t="s">
        <v>379</v>
      </c>
      <c r="C129" s="236">
        <f>'[1]2'!F47</f>
        <v>0</v>
      </c>
      <c r="D129" s="236">
        <f>'[1]2'!G47</f>
        <v>0</v>
      </c>
      <c r="E129" s="236">
        <f>'[1]2'!H47</f>
        <v>0</v>
      </c>
      <c r="F129" s="236">
        <f>'[1]2'!I47</f>
        <v>0</v>
      </c>
      <c r="G129" s="236">
        <f>'[1]2'!J47</f>
        <v>0</v>
      </c>
      <c r="H129" s="236">
        <f>'[1]2'!K47</f>
        <v>0</v>
      </c>
      <c r="I129" s="236">
        <f>'[1]2'!L47</f>
        <v>0</v>
      </c>
      <c r="J129" s="236">
        <f>'[1]2'!M47</f>
        <v>0</v>
      </c>
      <c r="K129" s="236">
        <f>'[1]2'!N47</f>
        <v>0</v>
      </c>
      <c r="L129" s="236">
        <f>'[1]2'!O47</f>
        <v>0</v>
      </c>
      <c r="M129" s="322"/>
      <c r="N129" s="322"/>
      <c r="O129" s="322"/>
      <c r="P129" s="322"/>
      <c r="Q129" s="322"/>
      <c r="R129" s="322"/>
      <c r="S129" s="322"/>
      <c r="T129" s="322"/>
      <c r="U129" s="322"/>
    </row>
    <row r="130" spans="1:21" s="323" customFormat="1" hidden="1" x14ac:dyDescent="0.2">
      <c r="A130" s="238" t="s">
        <v>380</v>
      </c>
      <c r="B130" s="80" t="s">
        <v>381</v>
      </c>
      <c r="C130" s="240">
        <f>'[1]2'!F48</f>
        <v>0</v>
      </c>
      <c r="D130" s="240">
        <f>'[1]2'!G48</f>
        <v>0</v>
      </c>
      <c r="E130" s="240">
        <f>'[1]2'!H48</f>
        <v>0</v>
      </c>
      <c r="F130" s="240">
        <f>'[1]2'!I48</f>
        <v>0</v>
      </c>
      <c r="G130" s="240">
        <f>'[1]2'!J48</f>
        <v>0</v>
      </c>
      <c r="H130" s="240">
        <f>'[1]2'!K48</f>
        <v>0</v>
      </c>
      <c r="I130" s="240">
        <f>'[1]2'!L48</f>
        <v>0</v>
      </c>
      <c r="J130" s="240">
        <f>'[1]2'!M48</f>
        <v>0</v>
      </c>
      <c r="K130" s="240">
        <f>'[1]2'!N48</f>
        <v>0</v>
      </c>
      <c r="L130" s="240">
        <f>'[1]2'!O48</f>
        <v>0</v>
      </c>
      <c r="M130" s="322"/>
      <c r="N130" s="322"/>
      <c r="O130" s="322"/>
      <c r="P130" s="322"/>
      <c r="Q130" s="322"/>
      <c r="R130" s="322"/>
      <c r="S130" s="322"/>
      <c r="T130" s="322"/>
      <c r="U130" s="322"/>
    </row>
    <row r="131" spans="1:21" s="323" customFormat="1" ht="24" hidden="1" x14ac:dyDescent="0.2">
      <c r="A131" s="238" t="s">
        <v>382</v>
      </c>
      <c r="B131" s="80" t="s">
        <v>383</v>
      </c>
      <c r="C131" s="240">
        <f>'[1]2'!F57</f>
        <v>0</v>
      </c>
      <c r="D131" s="240">
        <f>'[1]2'!G57</f>
        <v>0</v>
      </c>
      <c r="E131" s="240">
        <f>'[1]2'!H57</f>
        <v>0</v>
      </c>
      <c r="F131" s="240">
        <f>'[1]2'!I57</f>
        <v>0</v>
      </c>
      <c r="G131" s="240">
        <f>'[1]2'!J57</f>
        <v>0</v>
      </c>
      <c r="H131" s="240">
        <f>'[1]2'!K57</f>
        <v>0</v>
      </c>
      <c r="I131" s="240">
        <f>'[1]2'!L57</f>
        <v>0</v>
      </c>
      <c r="J131" s="240">
        <f>'[1]2'!M57</f>
        <v>0</v>
      </c>
      <c r="K131" s="240">
        <f>'[1]2'!N57</f>
        <v>0</v>
      </c>
      <c r="L131" s="240">
        <f>'[1]2'!O57</f>
        <v>0</v>
      </c>
      <c r="M131" s="322"/>
      <c r="N131" s="322"/>
      <c r="O131" s="322"/>
      <c r="P131" s="322"/>
      <c r="Q131" s="322"/>
      <c r="R131" s="322"/>
      <c r="S131" s="322"/>
      <c r="T131" s="322"/>
      <c r="U131" s="322"/>
    </row>
    <row r="132" spans="1:21" s="323" customFormat="1" hidden="1" x14ac:dyDescent="0.2">
      <c r="A132" s="238" t="s">
        <v>384</v>
      </c>
      <c r="B132" s="80" t="s">
        <v>385</v>
      </c>
      <c r="C132" s="240">
        <f>'[1]2'!F61</f>
        <v>0</v>
      </c>
      <c r="D132" s="240">
        <f>'[1]2'!G61</f>
        <v>0</v>
      </c>
      <c r="E132" s="240">
        <f>'[1]2'!H61</f>
        <v>0</v>
      </c>
      <c r="F132" s="240">
        <f>'[1]2'!I61</f>
        <v>0</v>
      </c>
      <c r="G132" s="240">
        <f>'[1]2'!J61</f>
        <v>0</v>
      </c>
      <c r="H132" s="240">
        <f>'[1]2'!K61</f>
        <v>0</v>
      </c>
      <c r="I132" s="240">
        <f>'[1]2'!L61</f>
        <v>0</v>
      </c>
      <c r="J132" s="240">
        <f>'[1]2'!M61</f>
        <v>0</v>
      </c>
      <c r="K132" s="240">
        <f>'[1]2'!N61</f>
        <v>0</v>
      </c>
      <c r="L132" s="240">
        <f>'[1]2'!O61</f>
        <v>0</v>
      </c>
      <c r="M132" s="322"/>
      <c r="N132" s="322"/>
      <c r="O132" s="322"/>
      <c r="P132" s="322"/>
      <c r="Q132" s="322"/>
      <c r="R132" s="322"/>
      <c r="S132" s="322"/>
      <c r="T132" s="322"/>
      <c r="U132" s="322"/>
    </row>
    <row r="133" spans="1:21" s="323" customFormat="1" hidden="1" x14ac:dyDescent="0.2">
      <c r="A133" s="86">
        <v>3214</v>
      </c>
      <c r="B133" s="80" t="s">
        <v>386</v>
      </c>
      <c r="C133" s="243">
        <f>'[1]2'!F64</f>
        <v>0</v>
      </c>
      <c r="D133" s="243">
        <f>'[1]2'!G64</f>
        <v>0</v>
      </c>
      <c r="E133" s="243">
        <f>'[1]2'!H64</f>
        <v>0</v>
      </c>
      <c r="F133" s="243">
        <f>'[1]2'!I64</f>
        <v>0</v>
      </c>
      <c r="G133" s="243">
        <f>'[1]2'!J64</f>
        <v>0</v>
      </c>
      <c r="H133" s="243">
        <f>'[1]2'!K64</f>
        <v>0</v>
      </c>
      <c r="I133" s="243">
        <f>'[1]2'!L64</f>
        <v>0</v>
      </c>
      <c r="J133" s="243">
        <f>'[1]2'!M64</f>
        <v>0</v>
      </c>
      <c r="K133" s="243">
        <f>'[1]2'!N64</f>
        <v>0</v>
      </c>
      <c r="L133" s="243">
        <f>'[1]2'!O64</f>
        <v>0</v>
      </c>
      <c r="M133" s="322"/>
      <c r="N133" s="322"/>
      <c r="O133" s="322"/>
      <c r="P133" s="322"/>
      <c r="Q133" s="322"/>
      <c r="R133" s="322"/>
      <c r="S133" s="322"/>
      <c r="T133" s="322"/>
      <c r="U133" s="322"/>
    </row>
    <row r="134" spans="1:21" s="323" customFormat="1" x14ac:dyDescent="0.2">
      <c r="A134" s="233" t="s">
        <v>387</v>
      </c>
      <c r="B134" s="234" t="s">
        <v>388</v>
      </c>
      <c r="C134" s="236">
        <f>'[1]2'!F67</f>
        <v>38889.279999999999</v>
      </c>
      <c r="D134" s="236">
        <f>'[1]2'!G67</f>
        <v>0</v>
      </c>
      <c r="E134" s="236">
        <f>'[1]2'!H67</f>
        <v>0</v>
      </c>
      <c r="F134" s="236">
        <f>'[1]2'!I67</f>
        <v>38889.279999999999</v>
      </c>
      <c r="G134" s="236">
        <f>'[1]2'!J67</f>
        <v>0</v>
      </c>
      <c r="H134" s="236">
        <f>'[1]2'!K67</f>
        <v>0</v>
      </c>
      <c r="I134" s="236">
        <f>'[1]2'!L67</f>
        <v>0</v>
      </c>
      <c r="J134" s="236">
        <f>'[1]2'!M67</f>
        <v>0</v>
      </c>
      <c r="K134" s="236">
        <f>'[1]2'!N67</f>
        <v>0</v>
      </c>
      <c r="L134" s="236">
        <f>'[1]2'!O67</f>
        <v>0</v>
      </c>
      <c r="M134" s="322"/>
      <c r="N134" s="322"/>
      <c r="O134" s="322"/>
      <c r="P134" s="322"/>
      <c r="Q134" s="322"/>
      <c r="R134" s="322"/>
      <c r="S134" s="322"/>
      <c r="T134" s="322"/>
      <c r="U134" s="322"/>
    </row>
    <row r="135" spans="1:21" s="323" customFormat="1" ht="24" hidden="1" x14ac:dyDescent="0.2">
      <c r="A135" s="238" t="s">
        <v>389</v>
      </c>
      <c r="B135" s="80" t="s">
        <v>390</v>
      </c>
      <c r="C135" s="240">
        <f>'[1]2'!F68</f>
        <v>0</v>
      </c>
      <c r="D135" s="240">
        <f>'[1]2'!G68</f>
        <v>0</v>
      </c>
      <c r="E135" s="240">
        <f>'[1]2'!H68</f>
        <v>0</v>
      </c>
      <c r="F135" s="240">
        <f>'[1]2'!I68</f>
        <v>0</v>
      </c>
      <c r="G135" s="240">
        <f>'[1]2'!J68</f>
        <v>0</v>
      </c>
      <c r="H135" s="240">
        <f>'[1]2'!K68</f>
        <v>0</v>
      </c>
      <c r="I135" s="240">
        <f>'[1]2'!L68</f>
        <v>0</v>
      </c>
      <c r="J135" s="240">
        <f>'[1]2'!M68</f>
        <v>0</v>
      </c>
      <c r="K135" s="240">
        <f>'[1]2'!N68</f>
        <v>0</v>
      </c>
      <c r="L135" s="240">
        <f>'[1]2'!O68</f>
        <v>0</v>
      </c>
      <c r="M135" s="322"/>
      <c r="N135" s="322"/>
      <c r="O135" s="322"/>
      <c r="P135" s="322"/>
      <c r="Q135" s="322"/>
      <c r="R135" s="322"/>
      <c r="S135" s="322"/>
      <c r="T135" s="322"/>
      <c r="U135" s="322"/>
    </row>
    <row r="136" spans="1:21" s="323" customFormat="1" x14ac:dyDescent="0.2">
      <c r="A136" s="238" t="s">
        <v>391</v>
      </c>
      <c r="B136" s="80" t="s">
        <v>392</v>
      </c>
      <c r="C136" s="240">
        <f>'[1]2'!F75</f>
        <v>38889.279999999999</v>
      </c>
      <c r="D136" s="240">
        <f>'[1]2'!G75</f>
        <v>0</v>
      </c>
      <c r="E136" s="240">
        <f>'[1]2'!H75</f>
        <v>0</v>
      </c>
      <c r="F136" s="240">
        <f>'[1]2'!I75</f>
        <v>38889.279999999999</v>
      </c>
      <c r="G136" s="240">
        <f>'[1]2'!J75</f>
        <v>0</v>
      </c>
      <c r="H136" s="240">
        <f>'[1]2'!K75</f>
        <v>0</v>
      </c>
      <c r="I136" s="240">
        <f>'[1]2'!L75</f>
        <v>0</v>
      </c>
      <c r="J136" s="240">
        <f>'[1]2'!M75</f>
        <v>0</v>
      </c>
      <c r="K136" s="240">
        <f>'[1]2'!N75</f>
        <v>0</v>
      </c>
      <c r="L136" s="240">
        <f>'[1]2'!O75</f>
        <v>0</v>
      </c>
      <c r="M136" s="322"/>
      <c r="N136" s="322"/>
      <c r="O136" s="322"/>
      <c r="P136" s="322"/>
      <c r="Q136" s="322"/>
      <c r="R136" s="322"/>
      <c r="S136" s="322"/>
      <c r="T136" s="322"/>
      <c r="U136" s="322"/>
    </row>
    <row r="137" spans="1:21" s="323" customFormat="1" hidden="1" x14ac:dyDescent="0.2">
      <c r="A137" s="238" t="s">
        <v>393</v>
      </c>
      <c r="B137" s="80" t="s">
        <v>394</v>
      </c>
      <c r="C137" s="240">
        <f>'[1]2'!F83</f>
        <v>0</v>
      </c>
      <c r="D137" s="240">
        <f>'[1]2'!G83</f>
        <v>0</v>
      </c>
      <c r="E137" s="240">
        <f>'[1]2'!H83</f>
        <v>0</v>
      </c>
      <c r="F137" s="240">
        <f>'[1]2'!I83</f>
        <v>0</v>
      </c>
      <c r="G137" s="240">
        <f>'[1]2'!J83</f>
        <v>0</v>
      </c>
      <c r="H137" s="240">
        <f>'[1]2'!K83</f>
        <v>0</v>
      </c>
      <c r="I137" s="240">
        <f>'[1]2'!L83</f>
        <v>0</v>
      </c>
      <c r="J137" s="240">
        <f>'[1]2'!M83</f>
        <v>0</v>
      </c>
      <c r="K137" s="240">
        <f>'[1]2'!N83</f>
        <v>0</v>
      </c>
      <c r="L137" s="240">
        <f>'[1]2'!O83</f>
        <v>0</v>
      </c>
      <c r="M137" s="322"/>
      <c r="N137" s="322"/>
      <c r="O137" s="322"/>
      <c r="P137" s="322"/>
      <c r="Q137" s="322"/>
      <c r="R137" s="322"/>
      <c r="S137" s="322"/>
      <c r="T137" s="322"/>
      <c r="U137" s="322"/>
    </row>
    <row r="138" spans="1:21" s="323" customFormat="1" ht="24" hidden="1" x14ac:dyDescent="0.2">
      <c r="A138" s="238" t="s">
        <v>395</v>
      </c>
      <c r="B138" s="80" t="s">
        <v>396</v>
      </c>
      <c r="C138" s="240">
        <f>'[1]2'!F88</f>
        <v>0</v>
      </c>
      <c r="D138" s="240">
        <f>'[1]2'!G88</f>
        <v>0</v>
      </c>
      <c r="E138" s="240">
        <f>'[1]2'!H88</f>
        <v>0</v>
      </c>
      <c r="F138" s="240">
        <f>'[1]2'!I88</f>
        <v>0</v>
      </c>
      <c r="G138" s="240">
        <f>'[1]2'!J88</f>
        <v>0</v>
      </c>
      <c r="H138" s="240">
        <f>'[1]2'!K88</f>
        <v>0</v>
      </c>
      <c r="I138" s="240">
        <f>'[1]2'!L88</f>
        <v>0</v>
      </c>
      <c r="J138" s="240">
        <f>'[1]2'!M88</f>
        <v>0</v>
      </c>
      <c r="K138" s="240">
        <f>'[1]2'!N88</f>
        <v>0</v>
      </c>
      <c r="L138" s="240">
        <f>'[1]2'!O88</f>
        <v>0</v>
      </c>
      <c r="M138" s="322"/>
      <c r="N138" s="322"/>
      <c r="O138" s="322"/>
      <c r="P138" s="322"/>
      <c r="Q138" s="322"/>
      <c r="R138" s="322"/>
      <c r="S138" s="322"/>
      <c r="T138" s="322"/>
      <c r="U138" s="322"/>
    </row>
    <row r="139" spans="1:21" s="323" customFormat="1" hidden="1" x14ac:dyDescent="0.2">
      <c r="A139" s="238" t="s">
        <v>397</v>
      </c>
      <c r="B139" s="80" t="s">
        <v>398</v>
      </c>
      <c r="C139" s="240">
        <f>'[1]2'!F93</f>
        <v>0</v>
      </c>
      <c r="D139" s="240">
        <f>'[1]2'!G93</f>
        <v>0</v>
      </c>
      <c r="E139" s="240">
        <f>'[1]2'!H93</f>
        <v>0</v>
      </c>
      <c r="F139" s="240">
        <f>'[1]2'!I93</f>
        <v>0</v>
      </c>
      <c r="G139" s="240">
        <f>'[1]2'!J93</f>
        <v>0</v>
      </c>
      <c r="H139" s="240">
        <f>'[1]2'!K93</f>
        <v>0</v>
      </c>
      <c r="I139" s="240">
        <f>'[1]2'!L93</f>
        <v>0</v>
      </c>
      <c r="J139" s="240">
        <f>'[1]2'!M93</f>
        <v>0</v>
      </c>
      <c r="K139" s="240">
        <f>'[1]2'!N93</f>
        <v>0</v>
      </c>
      <c r="L139" s="240">
        <f>'[1]2'!O93</f>
        <v>0</v>
      </c>
      <c r="M139" s="322"/>
      <c r="N139" s="322"/>
      <c r="O139" s="322"/>
      <c r="P139" s="322"/>
      <c r="Q139" s="322"/>
      <c r="R139" s="322"/>
      <c r="S139" s="322"/>
      <c r="T139" s="322"/>
      <c r="U139" s="322"/>
    </row>
    <row r="140" spans="1:21" s="323" customFormat="1" hidden="1" x14ac:dyDescent="0.2">
      <c r="A140" s="238" t="s">
        <v>399</v>
      </c>
      <c r="B140" s="80" t="s">
        <v>400</v>
      </c>
      <c r="C140" s="240">
        <f>'[1]2'!F96</f>
        <v>0</v>
      </c>
      <c r="D140" s="240">
        <f>'[1]2'!G96</f>
        <v>0</v>
      </c>
      <c r="E140" s="240">
        <f>'[1]2'!H96</f>
        <v>0</v>
      </c>
      <c r="F140" s="240">
        <f>'[1]2'!I96</f>
        <v>0</v>
      </c>
      <c r="G140" s="240">
        <f>'[1]2'!J96</f>
        <v>0</v>
      </c>
      <c r="H140" s="240">
        <f>'[1]2'!K96</f>
        <v>0</v>
      </c>
      <c r="I140" s="240">
        <f>'[1]2'!L96</f>
        <v>0</v>
      </c>
      <c r="J140" s="240">
        <f>'[1]2'!M96</f>
        <v>0</v>
      </c>
      <c r="K140" s="240">
        <f>'[1]2'!N96</f>
        <v>0</v>
      </c>
      <c r="L140" s="240">
        <f>'[1]2'!O96</f>
        <v>0</v>
      </c>
      <c r="M140" s="322"/>
      <c r="N140" s="322"/>
      <c r="O140" s="322"/>
      <c r="P140" s="322"/>
      <c r="Q140" s="322"/>
      <c r="R140" s="322"/>
      <c r="S140" s="322"/>
      <c r="T140" s="322"/>
      <c r="U140" s="322"/>
    </row>
    <row r="141" spans="1:21" s="323" customFormat="1" hidden="1" x14ac:dyDescent="0.2">
      <c r="A141" s="245" t="s">
        <v>401</v>
      </c>
      <c r="B141" s="80" t="s">
        <v>402</v>
      </c>
      <c r="C141" s="247">
        <f>'[1]2'!F98</f>
        <v>0</v>
      </c>
      <c r="D141" s="247">
        <f>'[1]2'!G98</f>
        <v>0</v>
      </c>
      <c r="E141" s="247">
        <f>'[1]2'!H98</f>
        <v>0</v>
      </c>
      <c r="F141" s="247">
        <f>'[1]2'!I98</f>
        <v>0</v>
      </c>
      <c r="G141" s="247">
        <f>'[1]2'!J98</f>
        <v>0</v>
      </c>
      <c r="H141" s="247">
        <f>'[1]2'!K98</f>
        <v>0</v>
      </c>
      <c r="I141" s="247">
        <f>'[1]2'!L98</f>
        <v>0</v>
      </c>
      <c r="J141" s="247">
        <f>'[1]2'!M98</f>
        <v>0</v>
      </c>
      <c r="K141" s="247">
        <f>'[1]2'!N98</f>
        <v>0</v>
      </c>
      <c r="L141" s="247">
        <f>'[1]2'!O98</f>
        <v>0</v>
      </c>
      <c r="M141" s="322"/>
      <c r="N141" s="322"/>
      <c r="O141" s="322"/>
      <c r="P141" s="322"/>
      <c r="Q141" s="322"/>
      <c r="R141" s="322"/>
      <c r="S141" s="322"/>
      <c r="T141" s="322"/>
      <c r="U141" s="322"/>
    </row>
    <row r="142" spans="1:21" s="323" customFormat="1" x14ac:dyDescent="0.2">
      <c r="A142" s="233" t="s">
        <v>403</v>
      </c>
      <c r="B142" s="234" t="s">
        <v>404</v>
      </c>
      <c r="C142" s="236">
        <f>'[1]2'!F100</f>
        <v>225080</v>
      </c>
      <c r="D142" s="236">
        <f>'[1]2'!G100</f>
        <v>0</v>
      </c>
      <c r="E142" s="236">
        <f>'[1]2'!H100</f>
        <v>0</v>
      </c>
      <c r="F142" s="236">
        <f>'[1]2'!I100</f>
        <v>225080</v>
      </c>
      <c r="G142" s="236">
        <f>'[1]2'!J100</f>
        <v>0</v>
      </c>
      <c r="H142" s="236">
        <f>'[1]2'!K100</f>
        <v>0</v>
      </c>
      <c r="I142" s="236">
        <f>'[1]2'!L100</f>
        <v>0</v>
      </c>
      <c r="J142" s="236">
        <f>'[1]2'!M100</f>
        <v>0</v>
      </c>
      <c r="K142" s="236">
        <f>'[1]2'!N100</f>
        <v>0</v>
      </c>
      <c r="L142" s="236">
        <f>'[1]2'!O100</f>
        <v>0</v>
      </c>
      <c r="M142" s="322"/>
      <c r="N142" s="322"/>
      <c r="O142" s="322"/>
      <c r="P142" s="322"/>
      <c r="Q142" s="322"/>
      <c r="R142" s="322"/>
      <c r="S142" s="322"/>
      <c r="T142" s="322"/>
      <c r="U142" s="322"/>
    </row>
    <row r="143" spans="1:21" s="323" customFormat="1" hidden="1" x14ac:dyDescent="0.2">
      <c r="A143" s="238" t="s">
        <v>405</v>
      </c>
      <c r="B143" s="80" t="s">
        <v>406</v>
      </c>
      <c r="C143" s="240">
        <f>'[1]2'!F101</f>
        <v>0</v>
      </c>
      <c r="D143" s="240">
        <f>'[1]2'!G101</f>
        <v>0</v>
      </c>
      <c r="E143" s="240">
        <f>'[1]2'!H101</f>
        <v>0</v>
      </c>
      <c r="F143" s="240">
        <f>'[1]2'!I101</f>
        <v>0</v>
      </c>
      <c r="G143" s="240">
        <f>'[1]2'!J101</f>
        <v>0</v>
      </c>
      <c r="H143" s="240">
        <f>'[1]2'!K101</f>
        <v>0</v>
      </c>
      <c r="I143" s="240">
        <f>'[1]2'!L101</f>
        <v>0</v>
      </c>
      <c r="J143" s="240">
        <f>'[1]2'!M101</f>
        <v>0</v>
      </c>
      <c r="K143" s="240">
        <f>'[1]2'!N101</f>
        <v>0</v>
      </c>
      <c r="L143" s="240">
        <f>'[1]2'!O101</f>
        <v>0</v>
      </c>
      <c r="M143" s="322"/>
      <c r="N143" s="322"/>
      <c r="O143" s="322"/>
      <c r="P143" s="322"/>
      <c r="Q143" s="322"/>
      <c r="R143" s="322"/>
      <c r="S143" s="322"/>
      <c r="T143" s="322"/>
      <c r="U143" s="322"/>
    </row>
    <row r="144" spans="1:21" s="323" customFormat="1" ht="24" hidden="1" x14ac:dyDescent="0.2">
      <c r="A144" s="238" t="s">
        <v>407</v>
      </c>
      <c r="B144" s="80" t="s">
        <v>408</v>
      </c>
      <c r="C144" s="240">
        <f>'[1]2'!F107</f>
        <v>0</v>
      </c>
      <c r="D144" s="240">
        <f>'[1]2'!G107</f>
        <v>0</v>
      </c>
      <c r="E144" s="240">
        <f>'[1]2'!H107</f>
        <v>0</v>
      </c>
      <c r="F144" s="240">
        <f>'[1]2'!I107</f>
        <v>0</v>
      </c>
      <c r="G144" s="240">
        <f>'[1]2'!J107</f>
        <v>0</v>
      </c>
      <c r="H144" s="240">
        <f>'[1]2'!K107</f>
        <v>0</v>
      </c>
      <c r="I144" s="240">
        <f>'[1]2'!L107</f>
        <v>0</v>
      </c>
      <c r="J144" s="240">
        <f>'[1]2'!M107</f>
        <v>0</v>
      </c>
      <c r="K144" s="240">
        <f>'[1]2'!N107</f>
        <v>0</v>
      </c>
      <c r="L144" s="240">
        <f>'[1]2'!O107</f>
        <v>0</v>
      </c>
      <c r="M144" s="322"/>
      <c r="N144" s="322"/>
      <c r="O144" s="322"/>
      <c r="P144" s="322"/>
      <c r="Q144" s="322"/>
      <c r="R144" s="322"/>
      <c r="S144" s="322"/>
      <c r="T144" s="322"/>
      <c r="U144" s="322"/>
    </row>
    <row r="145" spans="1:21" s="323" customFormat="1" x14ac:dyDescent="0.2">
      <c r="A145" s="238" t="s">
        <v>409</v>
      </c>
      <c r="B145" s="80" t="s">
        <v>410</v>
      </c>
      <c r="C145" s="240">
        <f>'[1]2'!F113</f>
        <v>0</v>
      </c>
      <c r="D145" s="240">
        <f>'[1]2'!G113</f>
        <v>0</v>
      </c>
      <c r="E145" s="240">
        <f>'[1]2'!H113</f>
        <v>0</v>
      </c>
      <c r="F145" s="240">
        <f>'[1]2'!I113</f>
        <v>0</v>
      </c>
      <c r="G145" s="240">
        <f>'[1]2'!J113</f>
        <v>0</v>
      </c>
      <c r="H145" s="240">
        <f>'[1]2'!K113</f>
        <v>0</v>
      </c>
      <c r="I145" s="240">
        <f>'[1]2'!L113</f>
        <v>0</v>
      </c>
      <c r="J145" s="240">
        <f>'[1]2'!M113</f>
        <v>0</v>
      </c>
      <c r="K145" s="240">
        <f>'[1]2'!N113</f>
        <v>0</v>
      </c>
      <c r="L145" s="240">
        <f>'[1]2'!O113</f>
        <v>0</v>
      </c>
      <c r="M145" s="322"/>
      <c r="N145" s="322"/>
      <c r="O145" s="322"/>
      <c r="P145" s="322"/>
      <c r="Q145" s="322"/>
      <c r="R145" s="322"/>
      <c r="S145" s="322"/>
      <c r="T145" s="322"/>
      <c r="U145" s="322"/>
    </row>
    <row r="146" spans="1:21" s="323" customFormat="1" hidden="1" x14ac:dyDescent="0.2">
      <c r="A146" s="238" t="s">
        <v>411</v>
      </c>
      <c r="B146" s="80" t="s">
        <v>412</v>
      </c>
      <c r="C146" s="240">
        <f>'[1]2'!F119</f>
        <v>0</v>
      </c>
      <c r="D146" s="240">
        <f>'[1]2'!G119</f>
        <v>0</v>
      </c>
      <c r="E146" s="240">
        <f>'[1]2'!H119</f>
        <v>0</v>
      </c>
      <c r="F146" s="240">
        <f>'[1]2'!I119</f>
        <v>0</v>
      </c>
      <c r="G146" s="240">
        <f>'[1]2'!J119</f>
        <v>0</v>
      </c>
      <c r="H146" s="240">
        <f>'[1]2'!K119</f>
        <v>0</v>
      </c>
      <c r="I146" s="240">
        <f>'[1]2'!L119</f>
        <v>0</v>
      </c>
      <c r="J146" s="240">
        <f>'[1]2'!M119</f>
        <v>0</v>
      </c>
      <c r="K146" s="240">
        <f>'[1]2'!N119</f>
        <v>0</v>
      </c>
      <c r="L146" s="240">
        <f>'[1]2'!O119</f>
        <v>0</v>
      </c>
      <c r="M146" s="322"/>
      <c r="N146" s="322"/>
      <c r="O146" s="322"/>
      <c r="P146" s="322"/>
      <c r="Q146" s="322"/>
      <c r="R146" s="322"/>
      <c r="S146" s="322"/>
      <c r="T146" s="322"/>
      <c r="U146" s="322"/>
    </row>
    <row r="147" spans="1:21" s="323" customFormat="1" hidden="1" x14ac:dyDescent="0.2">
      <c r="A147" s="238" t="s">
        <v>413</v>
      </c>
      <c r="B147" s="80" t="s">
        <v>414</v>
      </c>
      <c r="C147" s="240">
        <f>'[1]2'!F126</f>
        <v>0</v>
      </c>
      <c r="D147" s="240">
        <f>'[1]2'!G126</f>
        <v>0</v>
      </c>
      <c r="E147" s="240">
        <f>'[1]2'!H126</f>
        <v>0</v>
      </c>
      <c r="F147" s="240">
        <f>'[1]2'!I126</f>
        <v>0</v>
      </c>
      <c r="G147" s="240">
        <f>'[1]2'!J126</f>
        <v>0</v>
      </c>
      <c r="H147" s="240">
        <f>'[1]2'!K126</f>
        <v>0</v>
      </c>
      <c r="I147" s="240">
        <f>'[1]2'!L126</f>
        <v>0</v>
      </c>
      <c r="J147" s="240">
        <f>'[1]2'!M126</f>
        <v>0</v>
      </c>
      <c r="K147" s="240">
        <f>'[1]2'!N126</f>
        <v>0</v>
      </c>
      <c r="L147" s="240">
        <f>'[1]2'!O126</f>
        <v>0</v>
      </c>
      <c r="M147" s="322"/>
      <c r="N147" s="322"/>
      <c r="O147" s="322"/>
      <c r="P147" s="322"/>
      <c r="Q147" s="322"/>
      <c r="R147" s="322"/>
      <c r="S147" s="322"/>
      <c r="T147" s="322"/>
      <c r="U147" s="322"/>
    </row>
    <row r="148" spans="1:21" s="323" customFormat="1" x14ac:dyDescent="0.2">
      <c r="A148" s="238" t="s">
        <v>415</v>
      </c>
      <c r="B148" s="80" t="s">
        <v>416</v>
      </c>
      <c r="C148" s="240">
        <f>'[1]2'!F133</f>
        <v>1326</v>
      </c>
      <c r="D148" s="240">
        <f>'[1]2'!G133</f>
        <v>0</v>
      </c>
      <c r="E148" s="240">
        <f>'[1]2'!H133</f>
        <v>0</v>
      </c>
      <c r="F148" s="240">
        <f>'[1]2'!I133</f>
        <v>1326</v>
      </c>
      <c r="G148" s="240">
        <f>'[1]2'!J133</f>
        <v>0</v>
      </c>
      <c r="H148" s="240">
        <f>'[1]2'!K133</f>
        <v>0</v>
      </c>
      <c r="I148" s="240">
        <f>'[1]2'!L133</f>
        <v>0</v>
      </c>
      <c r="J148" s="240">
        <f>'[1]2'!M133</f>
        <v>0</v>
      </c>
      <c r="K148" s="240">
        <f>'[1]2'!N133</f>
        <v>0</v>
      </c>
      <c r="L148" s="240">
        <f>'[1]2'!O133</f>
        <v>0</v>
      </c>
      <c r="M148" s="322"/>
      <c r="N148" s="322"/>
      <c r="O148" s="322"/>
      <c r="P148" s="322"/>
      <c r="Q148" s="322"/>
      <c r="R148" s="322"/>
      <c r="S148" s="322"/>
      <c r="T148" s="322"/>
      <c r="U148" s="322"/>
    </row>
    <row r="149" spans="1:21" s="323" customFormat="1" x14ac:dyDescent="0.2">
      <c r="A149" s="238" t="s">
        <v>417</v>
      </c>
      <c r="B149" s="80" t="s">
        <v>418</v>
      </c>
      <c r="C149" s="240">
        <f>'[1]2'!F138</f>
        <v>0</v>
      </c>
      <c r="D149" s="240">
        <f>'[1]2'!G138</f>
        <v>0</v>
      </c>
      <c r="E149" s="240">
        <f>'[1]2'!H138</f>
        <v>0</v>
      </c>
      <c r="F149" s="240">
        <f>'[1]2'!I138</f>
        <v>0</v>
      </c>
      <c r="G149" s="240">
        <f>'[1]2'!J138</f>
        <v>0</v>
      </c>
      <c r="H149" s="240">
        <f>'[1]2'!K138</f>
        <v>0</v>
      </c>
      <c r="I149" s="240">
        <f>'[1]2'!L138</f>
        <v>0</v>
      </c>
      <c r="J149" s="240">
        <f>'[1]2'!M138</f>
        <v>0</v>
      </c>
      <c r="K149" s="240">
        <f>'[1]2'!N138</f>
        <v>0</v>
      </c>
      <c r="L149" s="240">
        <f>'[1]2'!O138</f>
        <v>0</v>
      </c>
      <c r="M149" s="322"/>
      <c r="N149" s="322"/>
      <c r="O149" s="322"/>
      <c r="P149" s="322"/>
      <c r="Q149" s="322"/>
      <c r="R149" s="322"/>
      <c r="S149" s="322"/>
      <c r="T149" s="322"/>
      <c r="U149" s="322"/>
    </row>
    <row r="150" spans="1:21" s="323" customFormat="1" hidden="1" x14ac:dyDescent="0.2">
      <c r="A150" s="238" t="s">
        <v>419</v>
      </c>
      <c r="B150" s="80" t="s">
        <v>420</v>
      </c>
      <c r="C150" s="240">
        <f>'[1]2'!F148</f>
        <v>0</v>
      </c>
      <c r="D150" s="240">
        <f>'[1]2'!G148</f>
        <v>0</v>
      </c>
      <c r="E150" s="240">
        <f>'[1]2'!H148</f>
        <v>0</v>
      </c>
      <c r="F150" s="240">
        <f>'[1]2'!I148</f>
        <v>0</v>
      </c>
      <c r="G150" s="240">
        <f>'[1]2'!J148</f>
        <v>0</v>
      </c>
      <c r="H150" s="240">
        <f>'[1]2'!K148</f>
        <v>0</v>
      </c>
      <c r="I150" s="240">
        <f>'[1]2'!L148</f>
        <v>0</v>
      </c>
      <c r="J150" s="240">
        <f>'[1]2'!M148</f>
        <v>0</v>
      </c>
      <c r="K150" s="240">
        <f>'[1]2'!N148</f>
        <v>0</v>
      </c>
      <c r="L150" s="240">
        <f>'[1]2'!O148</f>
        <v>0</v>
      </c>
      <c r="M150" s="322"/>
      <c r="N150" s="322"/>
      <c r="O150" s="322"/>
      <c r="P150" s="322"/>
      <c r="Q150" s="322"/>
      <c r="R150" s="322"/>
      <c r="S150" s="322"/>
      <c r="T150" s="322"/>
      <c r="U150" s="322"/>
    </row>
    <row r="151" spans="1:21" s="323" customFormat="1" x14ac:dyDescent="0.2">
      <c r="A151" s="238" t="s">
        <v>421</v>
      </c>
      <c r="B151" s="80" t="s">
        <v>422</v>
      </c>
      <c r="C151" s="240">
        <f>'[1]2'!F152</f>
        <v>223754</v>
      </c>
      <c r="D151" s="240">
        <f>'[1]2'!G152</f>
        <v>0</v>
      </c>
      <c r="E151" s="240">
        <f>'[1]2'!H152</f>
        <v>0</v>
      </c>
      <c r="F151" s="240">
        <f>'[1]2'!I152</f>
        <v>223754</v>
      </c>
      <c r="G151" s="240">
        <f>'[1]2'!J152</f>
        <v>0</v>
      </c>
      <c r="H151" s="240">
        <f>'[1]2'!K152</f>
        <v>0</v>
      </c>
      <c r="I151" s="240">
        <f>'[1]2'!L152</f>
        <v>0</v>
      </c>
      <c r="J151" s="240">
        <f>'[1]2'!M152</f>
        <v>0</v>
      </c>
      <c r="K151" s="240">
        <f>'[1]2'!N152</f>
        <v>0</v>
      </c>
      <c r="L151" s="240">
        <f>'[1]2'!O152</f>
        <v>0</v>
      </c>
      <c r="M151" s="322"/>
      <c r="N151" s="322"/>
      <c r="O151" s="322"/>
      <c r="P151" s="322"/>
      <c r="Q151" s="322"/>
      <c r="R151" s="322"/>
      <c r="S151" s="322"/>
      <c r="T151" s="322"/>
      <c r="U151" s="322"/>
    </row>
    <row r="152" spans="1:21" s="323" customFormat="1" ht="24" hidden="1" x14ac:dyDescent="0.2">
      <c r="A152" s="89">
        <v>324</v>
      </c>
      <c r="B152" s="234" t="s">
        <v>423</v>
      </c>
      <c r="C152" s="249">
        <f>'[1]2'!F161</f>
        <v>0</v>
      </c>
      <c r="D152" s="249">
        <f>'[1]2'!G161</f>
        <v>0</v>
      </c>
      <c r="E152" s="249">
        <f>'[1]2'!H161</f>
        <v>0</v>
      </c>
      <c r="F152" s="249">
        <f>'[1]2'!I161</f>
        <v>0</v>
      </c>
      <c r="G152" s="249">
        <f>'[1]2'!J161</f>
        <v>0</v>
      </c>
      <c r="H152" s="249">
        <f>'[1]2'!K161</f>
        <v>0</v>
      </c>
      <c r="I152" s="249">
        <f>'[1]2'!L161</f>
        <v>0</v>
      </c>
      <c r="J152" s="249">
        <f>'[1]2'!M161</f>
        <v>0</v>
      </c>
      <c r="K152" s="249">
        <f>'[1]2'!N161</f>
        <v>0</v>
      </c>
      <c r="L152" s="249">
        <f>'[1]2'!O161</f>
        <v>0</v>
      </c>
      <c r="M152" s="322"/>
      <c r="N152" s="322"/>
      <c r="O152" s="322"/>
      <c r="P152" s="322"/>
      <c r="Q152" s="322"/>
      <c r="R152" s="322"/>
      <c r="S152" s="322"/>
      <c r="T152" s="322"/>
      <c r="U152" s="322"/>
    </row>
    <row r="153" spans="1:21" s="323" customFormat="1" ht="24" hidden="1" x14ac:dyDescent="0.2">
      <c r="A153" s="93" t="s">
        <v>424</v>
      </c>
      <c r="B153" s="80" t="s">
        <v>423</v>
      </c>
      <c r="C153" s="240">
        <f>'[1]2'!F162</f>
        <v>0</v>
      </c>
      <c r="D153" s="240">
        <f>'[1]2'!G162</f>
        <v>0</v>
      </c>
      <c r="E153" s="240">
        <f>'[1]2'!H162</f>
        <v>0</v>
      </c>
      <c r="F153" s="240">
        <f>'[1]2'!I162</f>
        <v>0</v>
      </c>
      <c r="G153" s="240">
        <f>'[1]2'!J162</f>
        <v>0</v>
      </c>
      <c r="H153" s="240">
        <f>'[1]2'!K162</f>
        <v>0</v>
      </c>
      <c r="I153" s="240">
        <f>'[1]2'!L162</f>
        <v>0</v>
      </c>
      <c r="J153" s="240">
        <f>'[1]2'!M162</f>
        <v>0</v>
      </c>
      <c r="K153" s="240">
        <f>'[1]2'!N162</f>
        <v>0</v>
      </c>
      <c r="L153" s="240">
        <f>'[1]2'!O162</f>
        <v>0</v>
      </c>
      <c r="M153" s="322"/>
      <c r="N153" s="322"/>
      <c r="O153" s="322"/>
      <c r="P153" s="322"/>
      <c r="Q153" s="322"/>
      <c r="R153" s="322"/>
      <c r="S153" s="322"/>
      <c r="T153" s="322"/>
      <c r="U153" s="322"/>
    </row>
    <row r="154" spans="1:21" s="323" customFormat="1" x14ac:dyDescent="0.2">
      <c r="A154" s="233" t="s">
        <v>425</v>
      </c>
      <c r="B154" s="234" t="s">
        <v>426</v>
      </c>
      <c r="C154" s="236">
        <f>'[1]2'!F165</f>
        <v>1500</v>
      </c>
      <c r="D154" s="236">
        <f>'[1]2'!G165</f>
        <v>0</v>
      </c>
      <c r="E154" s="236">
        <f>'[1]2'!H165</f>
        <v>0</v>
      </c>
      <c r="F154" s="236">
        <f>'[1]2'!I165</f>
        <v>1500</v>
      </c>
      <c r="G154" s="236">
        <f>'[1]2'!J165</f>
        <v>0</v>
      </c>
      <c r="H154" s="236">
        <f>'[1]2'!K165</f>
        <v>0</v>
      </c>
      <c r="I154" s="236">
        <f>'[1]2'!L165</f>
        <v>0</v>
      </c>
      <c r="J154" s="236">
        <f>'[1]2'!M165</f>
        <v>0</v>
      </c>
      <c r="K154" s="236">
        <f>'[1]2'!N165</f>
        <v>0</v>
      </c>
      <c r="L154" s="236">
        <f>'[1]2'!O165</f>
        <v>0</v>
      </c>
      <c r="M154" s="322"/>
      <c r="N154" s="322"/>
      <c r="O154" s="322"/>
      <c r="P154" s="322"/>
      <c r="Q154" s="322"/>
      <c r="R154" s="322"/>
      <c r="S154" s="322"/>
      <c r="T154" s="322"/>
      <c r="U154" s="322"/>
    </row>
    <row r="155" spans="1:21" s="323" customFormat="1" ht="24" hidden="1" x14ac:dyDescent="0.2">
      <c r="A155" s="238" t="s">
        <v>427</v>
      </c>
      <c r="B155" s="80" t="s">
        <v>428</v>
      </c>
      <c r="C155" s="240">
        <f>'[1]2'!F166</f>
        <v>0</v>
      </c>
      <c r="D155" s="240">
        <f>'[1]2'!G166</f>
        <v>0</v>
      </c>
      <c r="E155" s="240">
        <f>'[1]2'!H166</f>
        <v>0</v>
      </c>
      <c r="F155" s="240">
        <f>'[1]2'!I166</f>
        <v>0</v>
      </c>
      <c r="G155" s="240">
        <f>'[1]2'!J166</f>
        <v>0</v>
      </c>
      <c r="H155" s="240">
        <f>'[1]2'!K166</f>
        <v>0</v>
      </c>
      <c r="I155" s="240">
        <f>'[1]2'!L166</f>
        <v>0</v>
      </c>
      <c r="J155" s="240">
        <f>'[1]2'!M166</f>
        <v>0</v>
      </c>
      <c r="K155" s="240">
        <f>'[1]2'!N166</f>
        <v>0</v>
      </c>
      <c r="L155" s="240">
        <f>'[1]2'!O166</f>
        <v>0</v>
      </c>
      <c r="M155" s="322"/>
      <c r="N155" s="322"/>
      <c r="O155" s="322"/>
      <c r="P155" s="322"/>
      <c r="Q155" s="322"/>
      <c r="R155" s="322"/>
      <c r="S155" s="322"/>
      <c r="T155" s="322"/>
      <c r="U155" s="322"/>
    </row>
    <row r="156" spans="1:21" s="323" customFormat="1" hidden="1" x14ac:dyDescent="0.2">
      <c r="A156" s="238" t="s">
        <v>429</v>
      </c>
      <c r="B156" s="80" t="s">
        <v>430</v>
      </c>
      <c r="C156" s="240">
        <f>'[1]2'!F172</f>
        <v>0</v>
      </c>
      <c r="D156" s="240">
        <f>'[1]2'!G172</f>
        <v>0</v>
      </c>
      <c r="E156" s="240">
        <f>'[1]2'!H172</f>
        <v>0</v>
      </c>
      <c r="F156" s="240">
        <f>'[1]2'!I172</f>
        <v>0</v>
      </c>
      <c r="G156" s="240">
        <f>'[1]2'!J172</f>
        <v>0</v>
      </c>
      <c r="H156" s="240">
        <f>'[1]2'!K172</f>
        <v>0</v>
      </c>
      <c r="I156" s="240">
        <f>'[1]2'!L172</f>
        <v>0</v>
      </c>
      <c r="J156" s="240">
        <f>'[1]2'!M172</f>
        <v>0</v>
      </c>
      <c r="K156" s="240">
        <f>'[1]2'!N172</f>
        <v>0</v>
      </c>
      <c r="L156" s="240">
        <f>'[1]2'!O172</f>
        <v>0</v>
      </c>
      <c r="M156" s="322"/>
      <c r="N156" s="322"/>
      <c r="O156" s="322"/>
      <c r="P156" s="322"/>
      <c r="Q156" s="322"/>
      <c r="R156" s="322"/>
      <c r="S156" s="322"/>
      <c r="T156" s="322"/>
      <c r="U156" s="322"/>
    </row>
    <row r="157" spans="1:21" s="323" customFormat="1" hidden="1" x14ac:dyDescent="0.2">
      <c r="A157" s="238" t="s">
        <v>431</v>
      </c>
      <c r="B157" s="80" t="s">
        <v>432</v>
      </c>
      <c r="C157" s="240">
        <f>'[1]2'!F176</f>
        <v>0</v>
      </c>
      <c r="D157" s="240">
        <f>'[1]2'!G176</f>
        <v>0</v>
      </c>
      <c r="E157" s="240">
        <f>'[1]2'!H176</f>
        <v>0</v>
      </c>
      <c r="F157" s="240">
        <f>'[1]2'!I176</f>
        <v>0</v>
      </c>
      <c r="G157" s="240">
        <f>'[1]2'!J176</f>
        <v>0</v>
      </c>
      <c r="H157" s="240">
        <f>'[1]2'!K176</f>
        <v>0</v>
      </c>
      <c r="I157" s="240">
        <f>'[1]2'!L176</f>
        <v>0</v>
      </c>
      <c r="J157" s="240">
        <f>'[1]2'!M176</f>
        <v>0</v>
      </c>
      <c r="K157" s="240">
        <f>'[1]2'!N176</f>
        <v>0</v>
      </c>
      <c r="L157" s="240">
        <f>'[1]2'!O176</f>
        <v>0</v>
      </c>
      <c r="M157" s="322"/>
      <c r="N157" s="322"/>
      <c r="O157" s="322"/>
      <c r="P157" s="322"/>
      <c r="Q157" s="322"/>
      <c r="R157" s="322"/>
      <c r="S157" s="322"/>
      <c r="T157" s="322"/>
      <c r="U157" s="322"/>
    </row>
    <row r="158" spans="1:21" s="323" customFormat="1" hidden="1" x14ac:dyDescent="0.2">
      <c r="A158" s="238" t="s">
        <v>433</v>
      </c>
      <c r="B158" s="80" t="s">
        <v>434</v>
      </c>
      <c r="C158" s="240">
        <f>'[1]2'!F178</f>
        <v>0</v>
      </c>
      <c r="D158" s="240">
        <f>'[1]2'!G178</f>
        <v>0</v>
      </c>
      <c r="E158" s="240">
        <f>'[1]2'!H178</f>
        <v>0</v>
      </c>
      <c r="F158" s="240">
        <f>'[1]2'!I178</f>
        <v>0</v>
      </c>
      <c r="G158" s="240">
        <f>'[1]2'!J178</f>
        <v>0</v>
      </c>
      <c r="H158" s="240">
        <f>'[1]2'!K178</f>
        <v>0</v>
      </c>
      <c r="I158" s="240">
        <f>'[1]2'!L178</f>
        <v>0</v>
      </c>
      <c r="J158" s="240">
        <f>'[1]2'!M178</f>
        <v>0</v>
      </c>
      <c r="K158" s="240">
        <f>'[1]2'!N178</f>
        <v>0</v>
      </c>
      <c r="L158" s="240">
        <f>'[1]2'!O178</f>
        <v>0</v>
      </c>
      <c r="M158" s="322"/>
      <c r="N158" s="322"/>
      <c r="O158" s="322"/>
      <c r="P158" s="322"/>
      <c r="Q158" s="322"/>
      <c r="R158" s="322"/>
      <c r="S158" s="322"/>
      <c r="T158" s="322"/>
      <c r="U158" s="322"/>
    </row>
    <row r="159" spans="1:21" s="323" customFormat="1" hidden="1" x14ac:dyDescent="0.2">
      <c r="A159" s="86">
        <v>3295</v>
      </c>
      <c r="B159" s="80" t="s">
        <v>435</v>
      </c>
      <c r="C159" s="243">
        <f>'[1]2'!F182</f>
        <v>0</v>
      </c>
      <c r="D159" s="243">
        <f>'[1]2'!G182</f>
        <v>0</v>
      </c>
      <c r="E159" s="243">
        <f>'[1]2'!H182</f>
        <v>0</v>
      </c>
      <c r="F159" s="243">
        <f>'[1]2'!I182</f>
        <v>0</v>
      </c>
      <c r="G159" s="243">
        <f>'[1]2'!J182</f>
        <v>0</v>
      </c>
      <c r="H159" s="243">
        <f>'[1]2'!K182</f>
        <v>0</v>
      </c>
      <c r="I159" s="243">
        <f>'[1]2'!L182</f>
        <v>0</v>
      </c>
      <c r="J159" s="243">
        <f>'[1]2'!M182</f>
        <v>0</v>
      </c>
      <c r="K159" s="243">
        <f>'[1]2'!N182</f>
        <v>0</v>
      </c>
      <c r="L159" s="243">
        <f>'[1]2'!O182</f>
        <v>0</v>
      </c>
      <c r="M159" s="322"/>
      <c r="N159" s="322"/>
      <c r="O159" s="322"/>
      <c r="P159" s="322"/>
      <c r="Q159" s="322"/>
      <c r="R159" s="322"/>
      <c r="S159" s="322"/>
      <c r="T159" s="322"/>
      <c r="U159" s="322"/>
    </row>
    <row r="160" spans="1:21" s="323" customFormat="1" hidden="1" x14ac:dyDescent="0.2">
      <c r="A160" s="86">
        <v>3296</v>
      </c>
      <c r="B160" s="250" t="s">
        <v>436</v>
      </c>
      <c r="C160" s="243">
        <f>'[1]2'!F188</f>
        <v>0</v>
      </c>
      <c r="D160" s="243">
        <f>'[1]2'!G188</f>
        <v>0</v>
      </c>
      <c r="E160" s="243">
        <f>'[1]2'!H188</f>
        <v>0</v>
      </c>
      <c r="F160" s="243">
        <f>'[1]2'!I188</f>
        <v>0</v>
      </c>
      <c r="G160" s="243">
        <f>'[1]2'!J188</f>
        <v>0</v>
      </c>
      <c r="H160" s="243">
        <f>'[1]2'!K188</f>
        <v>0</v>
      </c>
      <c r="I160" s="243">
        <f>'[1]2'!L188</f>
        <v>0</v>
      </c>
      <c r="J160" s="243">
        <f>'[1]2'!M188</f>
        <v>0</v>
      </c>
      <c r="K160" s="243">
        <f>'[1]2'!N188</f>
        <v>0</v>
      </c>
      <c r="L160" s="243">
        <f>'[1]2'!O188</f>
        <v>0</v>
      </c>
      <c r="M160" s="322"/>
      <c r="N160" s="322"/>
      <c r="O160" s="322"/>
      <c r="P160" s="322"/>
      <c r="Q160" s="322"/>
      <c r="R160" s="322"/>
      <c r="S160" s="322"/>
      <c r="T160" s="322"/>
      <c r="U160" s="322"/>
    </row>
    <row r="161" spans="1:21" s="323" customFormat="1" x14ac:dyDescent="0.2">
      <c r="A161" s="238" t="s">
        <v>437</v>
      </c>
      <c r="B161" s="80" t="s">
        <v>426</v>
      </c>
      <c r="C161" s="240">
        <f>'[1]2'!F190</f>
        <v>1500</v>
      </c>
      <c r="D161" s="240">
        <f>'[1]2'!G190</f>
        <v>0</v>
      </c>
      <c r="E161" s="240">
        <f>'[1]2'!H190</f>
        <v>0</v>
      </c>
      <c r="F161" s="240">
        <f>'[1]2'!I190</f>
        <v>1500</v>
      </c>
      <c r="G161" s="240">
        <f>'[1]2'!J190</f>
        <v>0</v>
      </c>
      <c r="H161" s="240">
        <f>'[1]2'!K190</f>
        <v>0</v>
      </c>
      <c r="I161" s="240">
        <f>'[1]2'!L190</f>
        <v>0</v>
      </c>
      <c r="J161" s="240">
        <f>'[1]2'!M190</f>
        <v>0</v>
      </c>
      <c r="K161" s="240">
        <f>'[1]2'!N190</f>
        <v>0</v>
      </c>
      <c r="L161" s="240">
        <f>'[1]2'!O190</f>
        <v>0</v>
      </c>
      <c r="M161" s="322"/>
      <c r="N161" s="322"/>
      <c r="O161" s="322"/>
      <c r="P161" s="322"/>
      <c r="Q161" s="322"/>
      <c r="R161" s="322"/>
      <c r="S161" s="322"/>
      <c r="T161" s="322"/>
      <c r="U161" s="322"/>
    </row>
    <row r="162" spans="1:21" s="323" customFormat="1" hidden="1" x14ac:dyDescent="0.2">
      <c r="A162" s="228" t="s">
        <v>438</v>
      </c>
      <c r="B162" s="229" t="s">
        <v>439</v>
      </c>
      <c r="C162" s="231">
        <f>'[1]2'!F193</f>
        <v>0</v>
      </c>
      <c r="D162" s="231">
        <f>'[1]2'!G193</f>
        <v>0</v>
      </c>
      <c r="E162" s="231">
        <f>'[1]2'!H193</f>
        <v>0</v>
      </c>
      <c r="F162" s="231">
        <f>'[1]2'!I193</f>
        <v>0</v>
      </c>
      <c r="G162" s="231">
        <f>'[1]2'!J193</f>
        <v>0</v>
      </c>
      <c r="H162" s="231">
        <f>'[1]2'!K193</f>
        <v>0</v>
      </c>
      <c r="I162" s="231">
        <f>'[1]2'!L193</f>
        <v>0</v>
      </c>
      <c r="J162" s="231">
        <f>'[1]2'!M193</f>
        <v>0</v>
      </c>
      <c r="K162" s="231">
        <f>'[1]2'!N193</f>
        <v>0</v>
      </c>
      <c r="L162" s="231">
        <f>'[1]2'!O193</f>
        <v>0</v>
      </c>
      <c r="M162" s="322"/>
      <c r="N162" s="322"/>
      <c r="O162" s="322"/>
      <c r="P162" s="322"/>
      <c r="Q162" s="322"/>
      <c r="R162" s="322"/>
      <c r="S162" s="322"/>
      <c r="T162" s="322"/>
      <c r="U162" s="322"/>
    </row>
    <row r="163" spans="1:21" s="323" customFormat="1" hidden="1" x14ac:dyDescent="0.2">
      <c r="A163" s="233" t="s">
        <v>440</v>
      </c>
      <c r="B163" s="234" t="s">
        <v>441</v>
      </c>
      <c r="C163" s="236">
        <f>'[1]2'!F194</f>
        <v>0</v>
      </c>
      <c r="D163" s="236">
        <f>'[1]2'!G194</f>
        <v>0</v>
      </c>
      <c r="E163" s="236">
        <f>'[1]2'!H194</f>
        <v>0</v>
      </c>
      <c r="F163" s="236">
        <f>'[1]2'!I194</f>
        <v>0</v>
      </c>
      <c r="G163" s="236">
        <f>'[1]2'!J194</f>
        <v>0</v>
      </c>
      <c r="H163" s="236">
        <f>'[1]2'!K194</f>
        <v>0</v>
      </c>
      <c r="I163" s="236">
        <f>'[1]2'!L194</f>
        <v>0</v>
      </c>
      <c r="J163" s="236">
        <f>'[1]2'!M194</f>
        <v>0</v>
      </c>
      <c r="K163" s="236">
        <f>'[1]2'!N194</f>
        <v>0</v>
      </c>
      <c r="L163" s="236">
        <f>'[1]2'!O194</f>
        <v>0</v>
      </c>
      <c r="M163" s="322"/>
      <c r="N163" s="322"/>
      <c r="O163" s="322"/>
      <c r="P163" s="322"/>
      <c r="Q163" s="322"/>
      <c r="R163" s="322"/>
      <c r="S163" s="322"/>
      <c r="T163" s="322"/>
      <c r="U163" s="322"/>
    </row>
    <row r="164" spans="1:21" s="323" customFormat="1" ht="24" hidden="1" x14ac:dyDescent="0.2">
      <c r="A164" s="238" t="s">
        <v>442</v>
      </c>
      <c r="B164" s="80" t="s">
        <v>443</v>
      </c>
      <c r="C164" s="240">
        <f>'[1]2'!F195</f>
        <v>0</v>
      </c>
      <c r="D164" s="240">
        <f>'[1]2'!G195</f>
        <v>0</v>
      </c>
      <c r="E164" s="240">
        <f>'[1]2'!H195</f>
        <v>0</v>
      </c>
      <c r="F164" s="240">
        <f>'[1]2'!I195</f>
        <v>0</v>
      </c>
      <c r="G164" s="240">
        <f>'[1]2'!J195</f>
        <v>0</v>
      </c>
      <c r="H164" s="240">
        <f>'[1]2'!K195</f>
        <v>0</v>
      </c>
      <c r="I164" s="240">
        <f>'[1]2'!L195</f>
        <v>0</v>
      </c>
      <c r="J164" s="240">
        <f>'[1]2'!M195</f>
        <v>0</v>
      </c>
      <c r="K164" s="240">
        <f>'[1]2'!N195</f>
        <v>0</v>
      </c>
      <c r="L164" s="240">
        <f>'[1]2'!O195</f>
        <v>0</v>
      </c>
      <c r="M164" s="322"/>
      <c r="N164" s="322"/>
      <c r="O164" s="322"/>
      <c r="P164" s="322"/>
      <c r="Q164" s="322"/>
      <c r="R164" s="322"/>
      <c r="S164" s="322"/>
      <c r="T164" s="322"/>
      <c r="U164" s="322"/>
    </row>
    <row r="165" spans="1:21" s="323" customFormat="1" ht="24" hidden="1" x14ac:dyDescent="0.2">
      <c r="A165" s="238" t="s">
        <v>444</v>
      </c>
      <c r="B165" s="80" t="s">
        <v>445</v>
      </c>
      <c r="C165" s="240">
        <f>'[1]2'!F198</f>
        <v>0</v>
      </c>
      <c r="D165" s="240">
        <f>'[1]2'!G198</f>
        <v>0</v>
      </c>
      <c r="E165" s="240">
        <f>'[1]2'!H198</f>
        <v>0</v>
      </c>
      <c r="F165" s="240">
        <f>'[1]2'!I198</f>
        <v>0</v>
      </c>
      <c r="G165" s="240">
        <f>'[1]2'!J198</f>
        <v>0</v>
      </c>
      <c r="H165" s="240">
        <f>'[1]2'!K198</f>
        <v>0</v>
      </c>
      <c r="I165" s="240">
        <f>'[1]2'!L198</f>
        <v>0</v>
      </c>
      <c r="J165" s="240">
        <f>'[1]2'!M198</f>
        <v>0</v>
      </c>
      <c r="K165" s="240">
        <f>'[1]2'!N198</f>
        <v>0</v>
      </c>
      <c r="L165" s="240">
        <f>'[1]2'!O198</f>
        <v>0</v>
      </c>
      <c r="M165" s="322"/>
      <c r="N165" s="322"/>
      <c r="O165" s="322"/>
      <c r="P165" s="322"/>
      <c r="Q165" s="322"/>
      <c r="R165" s="322"/>
      <c r="S165" s="322"/>
      <c r="T165" s="322"/>
      <c r="U165" s="322"/>
    </row>
    <row r="166" spans="1:21" s="323" customFormat="1" hidden="1" x14ac:dyDescent="0.2">
      <c r="A166" s="238" t="s">
        <v>446</v>
      </c>
      <c r="B166" s="80" t="s">
        <v>447</v>
      </c>
      <c r="C166" s="240">
        <f>'[1]2'!F201</f>
        <v>0</v>
      </c>
      <c r="D166" s="240">
        <f>'[1]2'!G201</f>
        <v>0</v>
      </c>
      <c r="E166" s="240">
        <f>'[1]2'!H201</f>
        <v>0</v>
      </c>
      <c r="F166" s="240">
        <f>'[1]2'!I201</f>
        <v>0</v>
      </c>
      <c r="G166" s="240">
        <f>'[1]2'!J201</f>
        <v>0</v>
      </c>
      <c r="H166" s="240">
        <f>'[1]2'!K201</f>
        <v>0</v>
      </c>
      <c r="I166" s="240">
        <f>'[1]2'!L201</f>
        <v>0</v>
      </c>
      <c r="J166" s="240">
        <f>'[1]2'!M201</f>
        <v>0</v>
      </c>
      <c r="K166" s="240">
        <f>'[1]2'!N201</f>
        <v>0</v>
      </c>
      <c r="L166" s="240">
        <f>'[1]2'!O201</f>
        <v>0</v>
      </c>
      <c r="M166" s="322"/>
      <c r="N166" s="322"/>
      <c r="O166" s="322"/>
      <c r="P166" s="322"/>
      <c r="Q166" s="322"/>
      <c r="R166" s="322"/>
      <c r="S166" s="322"/>
      <c r="T166" s="322"/>
      <c r="U166" s="322"/>
    </row>
    <row r="167" spans="1:21" s="323" customFormat="1" ht="24" hidden="1" x14ac:dyDescent="0.2">
      <c r="A167" s="89">
        <v>369</v>
      </c>
      <c r="B167" s="234" t="s">
        <v>108</v>
      </c>
      <c r="C167" s="249">
        <f>'[1]2'!F206</f>
        <v>0</v>
      </c>
      <c r="D167" s="249">
        <f>'[1]2'!G206</f>
        <v>0</v>
      </c>
      <c r="E167" s="249">
        <f>'[1]2'!H206</f>
        <v>0</v>
      </c>
      <c r="F167" s="249">
        <f>'[1]2'!I206</f>
        <v>0</v>
      </c>
      <c r="G167" s="249">
        <f>'[1]2'!J206</f>
        <v>0</v>
      </c>
      <c r="H167" s="249">
        <f>'[1]2'!K206</f>
        <v>0</v>
      </c>
      <c r="I167" s="249">
        <f>'[1]2'!L206</f>
        <v>0</v>
      </c>
      <c r="J167" s="249">
        <f>'[1]2'!M206</f>
        <v>0</v>
      </c>
      <c r="K167" s="249">
        <f>'[1]2'!N206</f>
        <v>0</v>
      </c>
      <c r="L167" s="249">
        <f>'[1]2'!O206</f>
        <v>0</v>
      </c>
      <c r="M167" s="322"/>
      <c r="N167" s="322"/>
      <c r="O167" s="322"/>
      <c r="P167" s="322"/>
      <c r="Q167" s="322"/>
      <c r="R167" s="322"/>
      <c r="S167" s="322"/>
      <c r="T167" s="322"/>
      <c r="U167" s="322"/>
    </row>
    <row r="168" spans="1:21" s="323" customFormat="1" ht="24" hidden="1" x14ac:dyDescent="0.2">
      <c r="A168" s="86">
        <v>3691</v>
      </c>
      <c r="B168" s="80" t="s">
        <v>109</v>
      </c>
      <c r="C168" s="243">
        <f>'[1]2'!F207</f>
        <v>0</v>
      </c>
      <c r="D168" s="243">
        <f>'[1]2'!G207</f>
        <v>0</v>
      </c>
      <c r="E168" s="243">
        <f>'[1]2'!H207</f>
        <v>0</v>
      </c>
      <c r="F168" s="243">
        <f>'[1]2'!I207</f>
        <v>0</v>
      </c>
      <c r="G168" s="243">
        <f>'[1]2'!J207</f>
        <v>0</v>
      </c>
      <c r="H168" s="243">
        <f>'[1]2'!K207</f>
        <v>0</v>
      </c>
      <c r="I168" s="243">
        <f>'[1]2'!L207</f>
        <v>0</v>
      </c>
      <c r="J168" s="243">
        <f>'[1]2'!M207</f>
        <v>0</v>
      </c>
      <c r="K168" s="243">
        <f>'[1]2'!N207</f>
        <v>0</v>
      </c>
      <c r="L168" s="243">
        <f>'[1]2'!O207</f>
        <v>0</v>
      </c>
      <c r="M168" s="322"/>
      <c r="N168" s="322"/>
      <c r="O168" s="322"/>
      <c r="P168" s="322"/>
      <c r="Q168" s="322"/>
      <c r="R168" s="322"/>
      <c r="S168" s="322"/>
      <c r="T168" s="322"/>
      <c r="U168" s="322"/>
    </row>
    <row r="169" spans="1:21" s="323" customFormat="1" ht="24" hidden="1" x14ac:dyDescent="0.2">
      <c r="A169" s="86">
        <v>3692</v>
      </c>
      <c r="B169" s="80" t="s">
        <v>110</v>
      </c>
      <c r="C169" s="243">
        <f>'[1]2'!F209</f>
        <v>0</v>
      </c>
      <c r="D169" s="243">
        <f>'[1]2'!G209</f>
        <v>0</v>
      </c>
      <c r="E169" s="243">
        <f>'[1]2'!H209</f>
        <v>0</v>
      </c>
      <c r="F169" s="243">
        <f>'[1]2'!I209</f>
        <v>0</v>
      </c>
      <c r="G169" s="243">
        <f>'[1]2'!J209</f>
        <v>0</v>
      </c>
      <c r="H169" s="243">
        <f>'[1]2'!K209</f>
        <v>0</v>
      </c>
      <c r="I169" s="243">
        <f>'[1]2'!L209</f>
        <v>0</v>
      </c>
      <c r="J169" s="243">
        <f>'[1]2'!M209</f>
        <v>0</v>
      </c>
      <c r="K169" s="243">
        <f>'[1]2'!N209</f>
        <v>0</v>
      </c>
      <c r="L169" s="243">
        <f>'[1]2'!O209</f>
        <v>0</v>
      </c>
      <c r="M169" s="322"/>
      <c r="N169" s="322"/>
      <c r="O169" s="322"/>
      <c r="P169" s="322"/>
      <c r="Q169" s="322"/>
      <c r="R169" s="322"/>
      <c r="S169" s="322"/>
      <c r="T169" s="322"/>
      <c r="U169" s="322"/>
    </row>
    <row r="170" spans="1:21" s="323" customFormat="1" ht="36" hidden="1" x14ac:dyDescent="0.2">
      <c r="A170" s="86">
        <v>3693</v>
      </c>
      <c r="B170" s="80" t="s">
        <v>111</v>
      </c>
      <c r="C170" s="243">
        <f>'[1]2'!F211</f>
        <v>0</v>
      </c>
      <c r="D170" s="243">
        <f>'[1]2'!G211</f>
        <v>0</v>
      </c>
      <c r="E170" s="243">
        <f>'[1]2'!H211</f>
        <v>0</v>
      </c>
      <c r="F170" s="243">
        <f>'[1]2'!I211</f>
        <v>0</v>
      </c>
      <c r="G170" s="243">
        <f>'[1]2'!J211</f>
        <v>0</v>
      </c>
      <c r="H170" s="243">
        <f>'[1]2'!K211</f>
        <v>0</v>
      </c>
      <c r="I170" s="243">
        <f>'[1]2'!L211</f>
        <v>0</v>
      </c>
      <c r="J170" s="243">
        <f>'[1]2'!M211</f>
        <v>0</v>
      </c>
      <c r="K170" s="243">
        <f>'[1]2'!N211</f>
        <v>0</v>
      </c>
      <c r="L170" s="243">
        <f>'[1]2'!O211</f>
        <v>0</v>
      </c>
      <c r="M170" s="322"/>
      <c r="N170" s="322"/>
      <c r="O170" s="322"/>
      <c r="P170" s="322"/>
      <c r="Q170" s="322"/>
      <c r="R170" s="322"/>
      <c r="S170" s="322"/>
      <c r="T170" s="322"/>
      <c r="U170" s="322"/>
    </row>
    <row r="171" spans="1:21" s="323" customFormat="1" ht="36" hidden="1" x14ac:dyDescent="0.2">
      <c r="A171" s="86">
        <v>3694</v>
      </c>
      <c r="B171" s="80" t="s">
        <v>112</v>
      </c>
      <c r="C171" s="243">
        <f>'[1]2'!F213</f>
        <v>0</v>
      </c>
      <c r="D171" s="243">
        <f>'[1]2'!G213</f>
        <v>0</v>
      </c>
      <c r="E171" s="243">
        <f>'[1]2'!H213</f>
        <v>0</v>
      </c>
      <c r="F171" s="243">
        <f>'[1]2'!I213</f>
        <v>0</v>
      </c>
      <c r="G171" s="243">
        <f>'[1]2'!J213</f>
        <v>0</v>
      </c>
      <c r="H171" s="243">
        <f>'[1]2'!K213</f>
        <v>0</v>
      </c>
      <c r="I171" s="243">
        <f>'[1]2'!L213</f>
        <v>0</v>
      </c>
      <c r="J171" s="243">
        <f>'[1]2'!M213</f>
        <v>0</v>
      </c>
      <c r="K171" s="243">
        <f>'[1]2'!N213</f>
        <v>0</v>
      </c>
      <c r="L171" s="243">
        <f>'[1]2'!O213</f>
        <v>0</v>
      </c>
      <c r="M171" s="322"/>
      <c r="N171" s="322"/>
      <c r="O171" s="322"/>
      <c r="P171" s="322"/>
      <c r="Q171" s="322"/>
      <c r="R171" s="322"/>
      <c r="S171" s="322"/>
      <c r="T171" s="322"/>
      <c r="U171" s="322"/>
    </row>
    <row r="172" spans="1:21" s="323" customFormat="1" ht="24" hidden="1" x14ac:dyDescent="0.2">
      <c r="A172" s="251" t="s">
        <v>448</v>
      </c>
      <c r="B172" s="229" t="s">
        <v>449</v>
      </c>
      <c r="C172" s="253">
        <f>'[1]2'!F215</f>
        <v>0</v>
      </c>
      <c r="D172" s="253">
        <f>'[1]2'!G215</f>
        <v>0</v>
      </c>
      <c r="E172" s="253">
        <f>'[1]2'!H215</f>
        <v>0</v>
      </c>
      <c r="F172" s="253">
        <f>'[1]2'!I215</f>
        <v>0</v>
      </c>
      <c r="G172" s="253">
        <f>'[1]2'!J215</f>
        <v>0</v>
      </c>
      <c r="H172" s="253">
        <f>'[1]2'!K215</f>
        <v>0</v>
      </c>
      <c r="I172" s="253">
        <f>'[1]2'!L215</f>
        <v>0</v>
      </c>
      <c r="J172" s="253">
        <f>'[1]2'!M215</f>
        <v>0</v>
      </c>
      <c r="K172" s="253">
        <f>'[1]2'!N215</f>
        <v>0</v>
      </c>
      <c r="L172" s="253">
        <f>'[1]2'!O215</f>
        <v>0</v>
      </c>
      <c r="M172" s="322"/>
      <c r="N172" s="322"/>
      <c r="O172" s="322"/>
      <c r="P172" s="322"/>
      <c r="Q172" s="322"/>
      <c r="R172" s="322"/>
      <c r="S172" s="322"/>
      <c r="T172" s="322"/>
      <c r="U172" s="322"/>
    </row>
    <row r="173" spans="1:21" s="323" customFormat="1" ht="24" hidden="1" x14ac:dyDescent="0.2">
      <c r="A173" s="233" t="s">
        <v>450</v>
      </c>
      <c r="B173" s="234" t="s">
        <v>451</v>
      </c>
      <c r="C173" s="236">
        <f>'[1]2'!F216</f>
        <v>0</v>
      </c>
      <c r="D173" s="236">
        <f>'[1]2'!G216</f>
        <v>0</v>
      </c>
      <c r="E173" s="236">
        <f>'[1]2'!H216</f>
        <v>0</v>
      </c>
      <c r="F173" s="236">
        <f>'[1]2'!I216</f>
        <v>0</v>
      </c>
      <c r="G173" s="236">
        <f>'[1]2'!J216</f>
        <v>0</v>
      </c>
      <c r="H173" s="236">
        <f>'[1]2'!K216</f>
        <v>0</v>
      </c>
      <c r="I173" s="236">
        <f>'[1]2'!L216</f>
        <v>0</v>
      </c>
      <c r="J173" s="236">
        <f>'[1]2'!M216</f>
        <v>0</v>
      </c>
      <c r="K173" s="236">
        <f>'[1]2'!N216</f>
        <v>0</v>
      </c>
      <c r="L173" s="236">
        <f>'[1]2'!O216</f>
        <v>0</v>
      </c>
      <c r="M173" s="322"/>
      <c r="N173" s="322"/>
      <c r="O173" s="322"/>
      <c r="P173" s="322"/>
      <c r="Q173" s="322"/>
      <c r="R173" s="322"/>
      <c r="S173" s="322"/>
      <c r="T173" s="322"/>
      <c r="U173" s="322"/>
    </row>
    <row r="174" spans="1:21" s="323" customFormat="1" ht="24" hidden="1" x14ac:dyDescent="0.2">
      <c r="A174" s="86">
        <v>3715</v>
      </c>
      <c r="B174" s="80" t="s">
        <v>452</v>
      </c>
      <c r="C174" s="243">
        <f>'[1]2'!F217</f>
        <v>0</v>
      </c>
      <c r="D174" s="243">
        <f>'[1]2'!G217</f>
        <v>0</v>
      </c>
      <c r="E174" s="243">
        <f>'[1]2'!H217</f>
        <v>0</v>
      </c>
      <c r="F174" s="243">
        <f>'[1]2'!I217</f>
        <v>0</v>
      </c>
      <c r="G174" s="243">
        <f>'[1]2'!J217</f>
        <v>0</v>
      </c>
      <c r="H174" s="243">
        <f>'[1]2'!K217</f>
        <v>0</v>
      </c>
      <c r="I174" s="243">
        <f>'[1]2'!L217</f>
        <v>0</v>
      </c>
      <c r="J174" s="243">
        <f>'[1]2'!M217</f>
        <v>0</v>
      </c>
      <c r="K174" s="243">
        <f>'[1]2'!N217</f>
        <v>0</v>
      </c>
      <c r="L174" s="243">
        <f>'[1]2'!O217</f>
        <v>0</v>
      </c>
      <c r="M174" s="322"/>
      <c r="N174" s="322"/>
      <c r="O174" s="322"/>
      <c r="P174" s="322"/>
      <c r="Q174" s="322"/>
      <c r="R174" s="322"/>
      <c r="S174" s="322"/>
      <c r="T174" s="322"/>
      <c r="U174" s="322"/>
    </row>
    <row r="175" spans="1:21" s="323" customFormat="1" ht="24" hidden="1" x14ac:dyDescent="0.2">
      <c r="A175" s="233" t="s">
        <v>453</v>
      </c>
      <c r="B175" s="234" t="s">
        <v>454</v>
      </c>
      <c r="C175" s="236">
        <f>'[1]2'!F219</f>
        <v>0</v>
      </c>
      <c r="D175" s="236">
        <f>'[1]2'!G219</f>
        <v>0</v>
      </c>
      <c r="E175" s="236">
        <f>'[1]2'!H219</f>
        <v>0</v>
      </c>
      <c r="F175" s="236">
        <f>'[1]2'!I219</f>
        <v>0</v>
      </c>
      <c r="G175" s="236">
        <f>'[1]2'!J219</f>
        <v>0</v>
      </c>
      <c r="H175" s="236">
        <f>'[1]2'!K219</f>
        <v>0</v>
      </c>
      <c r="I175" s="236">
        <f>'[1]2'!L219</f>
        <v>0</v>
      </c>
      <c r="J175" s="236">
        <f>'[1]2'!M219</f>
        <v>0</v>
      </c>
      <c r="K175" s="236">
        <f>'[1]2'!N219</f>
        <v>0</v>
      </c>
      <c r="L175" s="236">
        <f>'[1]2'!O219</f>
        <v>0</v>
      </c>
      <c r="M175" s="322"/>
      <c r="N175" s="322"/>
      <c r="O175" s="322"/>
      <c r="P175" s="322"/>
      <c r="Q175" s="322"/>
      <c r="R175" s="322"/>
      <c r="S175" s="322"/>
      <c r="T175" s="322"/>
      <c r="U175" s="322"/>
    </row>
    <row r="176" spans="1:21" s="323" customFormat="1" ht="24" hidden="1" x14ac:dyDescent="0.2">
      <c r="A176" s="238" t="s">
        <v>455</v>
      </c>
      <c r="B176" s="80" t="s">
        <v>456</v>
      </c>
      <c r="C176" s="240">
        <f>'[1]2'!F220</f>
        <v>0</v>
      </c>
      <c r="D176" s="240">
        <f>'[1]2'!G220</f>
        <v>0</v>
      </c>
      <c r="E176" s="240">
        <f>'[1]2'!H220</f>
        <v>0</v>
      </c>
      <c r="F176" s="240">
        <f>'[1]2'!I220</f>
        <v>0</v>
      </c>
      <c r="G176" s="240">
        <f>'[1]2'!J220</f>
        <v>0</v>
      </c>
      <c r="H176" s="240">
        <f>'[1]2'!K220</f>
        <v>0</v>
      </c>
      <c r="I176" s="240">
        <f>'[1]2'!L220</f>
        <v>0</v>
      </c>
      <c r="J176" s="240">
        <f>'[1]2'!M220</f>
        <v>0</v>
      </c>
      <c r="K176" s="240">
        <f>'[1]2'!N220</f>
        <v>0</v>
      </c>
      <c r="L176" s="240">
        <f>'[1]2'!O220</f>
        <v>0</v>
      </c>
      <c r="M176" s="322"/>
      <c r="N176" s="322"/>
      <c r="O176" s="322"/>
      <c r="P176" s="322"/>
      <c r="Q176" s="322"/>
      <c r="R176" s="322"/>
      <c r="S176" s="322"/>
      <c r="T176" s="322"/>
      <c r="U176" s="322"/>
    </row>
    <row r="177" spans="1:21" s="323" customFormat="1" ht="24" hidden="1" x14ac:dyDescent="0.2">
      <c r="A177" s="238" t="s">
        <v>457</v>
      </c>
      <c r="B177" s="80" t="s">
        <v>458</v>
      </c>
      <c r="C177" s="240">
        <f>'[1]2'!F223</f>
        <v>0</v>
      </c>
      <c r="D177" s="240">
        <f>'[1]2'!G223</f>
        <v>0</v>
      </c>
      <c r="E177" s="240">
        <f>'[1]2'!H223</f>
        <v>0</v>
      </c>
      <c r="F177" s="240">
        <f>'[1]2'!I223</f>
        <v>0</v>
      </c>
      <c r="G177" s="240">
        <f>'[1]2'!J223</f>
        <v>0</v>
      </c>
      <c r="H177" s="240">
        <f>'[1]2'!K223</f>
        <v>0</v>
      </c>
      <c r="I177" s="240">
        <f>'[1]2'!L223</f>
        <v>0</v>
      </c>
      <c r="J177" s="240">
        <f>'[1]2'!M223</f>
        <v>0</v>
      </c>
      <c r="K177" s="240">
        <f>'[1]2'!N223</f>
        <v>0</v>
      </c>
      <c r="L177" s="240">
        <f>'[1]2'!O223</f>
        <v>0</v>
      </c>
      <c r="M177" s="322"/>
      <c r="N177" s="322"/>
      <c r="O177" s="322"/>
      <c r="P177" s="322"/>
      <c r="Q177" s="322"/>
      <c r="R177" s="322"/>
      <c r="S177" s="322"/>
      <c r="T177" s="322"/>
      <c r="U177" s="322"/>
    </row>
    <row r="178" spans="1:21" s="323" customFormat="1" ht="24" hidden="1" x14ac:dyDescent="0.2">
      <c r="A178" s="86">
        <v>3723</v>
      </c>
      <c r="B178" s="80" t="s">
        <v>459</v>
      </c>
      <c r="C178" s="243">
        <f>'[1]2'!F227</f>
        <v>0</v>
      </c>
      <c r="D178" s="243">
        <f>'[1]2'!G227</f>
        <v>0</v>
      </c>
      <c r="E178" s="243">
        <f>'[1]2'!H227</f>
        <v>0</v>
      </c>
      <c r="F178" s="243">
        <f>'[1]2'!I227</f>
        <v>0</v>
      </c>
      <c r="G178" s="243">
        <f>'[1]2'!J227</f>
        <v>0</v>
      </c>
      <c r="H178" s="243">
        <f>'[1]2'!K227</f>
        <v>0</v>
      </c>
      <c r="I178" s="243">
        <f>'[1]2'!L227</f>
        <v>0</v>
      </c>
      <c r="J178" s="243">
        <f>'[1]2'!M227</f>
        <v>0</v>
      </c>
      <c r="K178" s="243">
        <f>'[1]2'!N227</f>
        <v>0</v>
      </c>
      <c r="L178" s="243">
        <f>'[1]2'!O227</f>
        <v>0</v>
      </c>
      <c r="M178" s="322"/>
      <c r="N178" s="322"/>
      <c r="O178" s="322"/>
      <c r="P178" s="322"/>
      <c r="Q178" s="322"/>
      <c r="R178" s="322"/>
      <c r="S178" s="322"/>
      <c r="T178" s="322"/>
      <c r="U178" s="322"/>
    </row>
    <row r="179" spans="1:21" s="323" customFormat="1" hidden="1" x14ac:dyDescent="0.2">
      <c r="A179" s="228" t="s">
        <v>460</v>
      </c>
      <c r="B179" s="229" t="s">
        <v>461</v>
      </c>
      <c r="C179" s="231">
        <f>'[1]2'!F229</f>
        <v>0</v>
      </c>
      <c r="D179" s="231">
        <f>'[1]2'!G229</f>
        <v>0</v>
      </c>
      <c r="E179" s="231">
        <f>'[1]2'!H229</f>
        <v>0</v>
      </c>
      <c r="F179" s="231">
        <f>'[1]2'!I229</f>
        <v>0</v>
      </c>
      <c r="G179" s="231">
        <f>'[1]2'!J229</f>
        <v>0</v>
      </c>
      <c r="H179" s="231">
        <f>'[1]2'!K229</f>
        <v>0</v>
      </c>
      <c r="I179" s="231">
        <f>'[1]2'!L229</f>
        <v>0</v>
      </c>
      <c r="J179" s="231">
        <f>'[1]2'!M229</f>
        <v>0</v>
      </c>
      <c r="K179" s="231">
        <f>'[1]2'!N229</f>
        <v>0</v>
      </c>
      <c r="L179" s="231">
        <f>'[1]2'!O229</f>
        <v>0</v>
      </c>
      <c r="M179" s="322"/>
      <c r="N179" s="322"/>
      <c r="O179" s="322"/>
      <c r="P179" s="322"/>
      <c r="Q179" s="322"/>
      <c r="R179" s="322"/>
      <c r="S179" s="322"/>
      <c r="T179" s="322"/>
      <c r="U179" s="322"/>
    </row>
    <row r="180" spans="1:21" s="323" customFormat="1" hidden="1" x14ac:dyDescent="0.2">
      <c r="A180" s="233" t="s">
        <v>462</v>
      </c>
      <c r="B180" s="234" t="s">
        <v>463</v>
      </c>
      <c r="C180" s="236">
        <f>'[1]2'!F230</f>
        <v>0</v>
      </c>
      <c r="D180" s="236">
        <f>'[1]2'!G230</f>
        <v>0</v>
      </c>
      <c r="E180" s="236">
        <f>'[1]2'!H230</f>
        <v>0</v>
      </c>
      <c r="F180" s="236">
        <f>'[1]2'!I230</f>
        <v>0</v>
      </c>
      <c r="G180" s="236">
        <f>'[1]2'!J230</f>
        <v>0</v>
      </c>
      <c r="H180" s="236">
        <f>'[1]2'!K230</f>
        <v>0</v>
      </c>
      <c r="I180" s="236">
        <f>'[1]2'!L230</f>
        <v>0</v>
      </c>
      <c r="J180" s="236">
        <f>'[1]2'!M230</f>
        <v>0</v>
      </c>
      <c r="K180" s="236">
        <f>'[1]2'!N230</f>
        <v>0</v>
      </c>
      <c r="L180" s="236">
        <f>'[1]2'!O230</f>
        <v>0</v>
      </c>
      <c r="M180" s="322"/>
      <c r="N180" s="322"/>
      <c r="O180" s="322"/>
      <c r="P180" s="322"/>
      <c r="Q180" s="322"/>
      <c r="R180" s="322"/>
      <c r="S180" s="322"/>
      <c r="T180" s="322"/>
      <c r="U180" s="322"/>
    </row>
    <row r="181" spans="1:21" s="323" customFormat="1" ht="24" hidden="1" x14ac:dyDescent="0.2">
      <c r="A181" s="238" t="s">
        <v>464</v>
      </c>
      <c r="B181" s="80" t="s">
        <v>465</v>
      </c>
      <c r="C181" s="240">
        <f>'[1]2'!F231</f>
        <v>0</v>
      </c>
      <c r="D181" s="240">
        <f>'[1]2'!G231</f>
        <v>0</v>
      </c>
      <c r="E181" s="240">
        <f>'[1]2'!H231</f>
        <v>0</v>
      </c>
      <c r="F181" s="240">
        <f>'[1]2'!I231</f>
        <v>0</v>
      </c>
      <c r="G181" s="240">
        <f>'[1]2'!J231</f>
        <v>0</v>
      </c>
      <c r="H181" s="240">
        <f>'[1]2'!K231</f>
        <v>0</v>
      </c>
      <c r="I181" s="240">
        <f>'[1]2'!L231</f>
        <v>0</v>
      </c>
      <c r="J181" s="240">
        <f>'[1]2'!M231</f>
        <v>0</v>
      </c>
      <c r="K181" s="240">
        <f>'[1]2'!N231</f>
        <v>0</v>
      </c>
      <c r="L181" s="240">
        <f>'[1]2'!O231</f>
        <v>0</v>
      </c>
      <c r="M181" s="322"/>
      <c r="N181" s="322"/>
      <c r="O181" s="322"/>
      <c r="P181" s="322"/>
      <c r="Q181" s="322"/>
      <c r="R181" s="322"/>
      <c r="S181" s="322"/>
      <c r="T181" s="322"/>
      <c r="U181" s="322"/>
    </row>
    <row r="182" spans="1:21" s="323" customFormat="1" hidden="1" x14ac:dyDescent="0.2">
      <c r="A182" s="238" t="s">
        <v>466</v>
      </c>
      <c r="B182" s="80" t="s">
        <v>467</v>
      </c>
      <c r="C182" s="240">
        <f>'[1]2'!F234</f>
        <v>0</v>
      </c>
      <c r="D182" s="240">
        <f>'[1]2'!G234</f>
        <v>0</v>
      </c>
      <c r="E182" s="240">
        <f>'[1]2'!H234</f>
        <v>0</v>
      </c>
      <c r="F182" s="240">
        <f>'[1]2'!I234</f>
        <v>0</v>
      </c>
      <c r="G182" s="240">
        <f>'[1]2'!J234</f>
        <v>0</v>
      </c>
      <c r="H182" s="240">
        <f>'[1]2'!K234</f>
        <v>0</v>
      </c>
      <c r="I182" s="240">
        <f>'[1]2'!L234</f>
        <v>0</v>
      </c>
      <c r="J182" s="240">
        <f>'[1]2'!M234</f>
        <v>0</v>
      </c>
      <c r="K182" s="240">
        <f>'[1]2'!N234</f>
        <v>0</v>
      </c>
      <c r="L182" s="240">
        <f>'[1]2'!O234</f>
        <v>0</v>
      </c>
      <c r="M182" s="322"/>
      <c r="N182" s="322"/>
      <c r="O182" s="322"/>
      <c r="P182" s="322"/>
      <c r="Q182" s="322"/>
      <c r="R182" s="322"/>
      <c r="S182" s="322"/>
      <c r="T182" s="322"/>
      <c r="U182" s="322"/>
    </row>
    <row r="183" spans="1:21" s="323" customFormat="1" hidden="1" x14ac:dyDescent="0.2">
      <c r="A183" s="238" t="s">
        <v>468</v>
      </c>
      <c r="B183" s="80" t="s">
        <v>469</v>
      </c>
      <c r="C183" s="240">
        <f>'[1]2'!F236</f>
        <v>0</v>
      </c>
      <c r="D183" s="240">
        <f>'[1]2'!G236</f>
        <v>0</v>
      </c>
      <c r="E183" s="240">
        <f>'[1]2'!H236</f>
        <v>0</v>
      </c>
      <c r="F183" s="240">
        <f>'[1]2'!I236</f>
        <v>0</v>
      </c>
      <c r="G183" s="240">
        <f>'[1]2'!J236</f>
        <v>0</v>
      </c>
      <c r="H183" s="240">
        <f>'[1]2'!K236</f>
        <v>0</v>
      </c>
      <c r="I183" s="240">
        <f>'[1]2'!L236</f>
        <v>0</v>
      </c>
      <c r="J183" s="240">
        <f>'[1]2'!M236</f>
        <v>0</v>
      </c>
      <c r="K183" s="240">
        <f>'[1]2'!N236</f>
        <v>0</v>
      </c>
      <c r="L183" s="240">
        <f>'[1]2'!O236</f>
        <v>0</v>
      </c>
      <c r="M183" s="322"/>
      <c r="N183" s="322"/>
      <c r="O183" s="322"/>
      <c r="P183" s="322"/>
      <c r="Q183" s="322"/>
      <c r="R183" s="322"/>
      <c r="S183" s="322"/>
      <c r="T183" s="322"/>
      <c r="U183" s="322"/>
    </row>
    <row r="184" spans="1:21" s="323" customFormat="1" hidden="1" x14ac:dyDescent="0.2">
      <c r="A184" s="238" t="s">
        <v>470</v>
      </c>
      <c r="B184" s="80" t="s">
        <v>471</v>
      </c>
      <c r="C184" s="240">
        <f>'[1]2'!F238</f>
        <v>0</v>
      </c>
      <c r="D184" s="240">
        <f>'[1]2'!G238</f>
        <v>0</v>
      </c>
      <c r="E184" s="240">
        <f>'[1]2'!H238</f>
        <v>0</v>
      </c>
      <c r="F184" s="240">
        <f>'[1]2'!I238</f>
        <v>0</v>
      </c>
      <c r="G184" s="240">
        <f>'[1]2'!J238</f>
        <v>0</v>
      </c>
      <c r="H184" s="240">
        <f>'[1]2'!K238</f>
        <v>0</v>
      </c>
      <c r="I184" s="240">
        <f>'[1]2'!L238</f>
        <v>0</v>
      </c>
      <c r="J184" s="240">
        <f>'[1]2'!M238</f>
        <v>0</v>
      </c>
      <c r="K184" s="240">
        <f>'[1]2'!N238</f>
        <v>0</v>
      </c>
      <c r="L184" s="240">
        <f>'[1]2'!O238</f>
        <v>0</v>
      </c>
      <c r="M184" s="322"/>
      <c r="N184" s="322"/>
      <c r="O184" s="322"/>
      <c r="P184" s="322"/>
      <c r="Q184" s="322"/>
      <c r="R184" s="322"/>
      <c r="S184" s="322"/>
      <c r="T184" s="322"/>
      <c r="U184" s="322"/>
    </row>
    <row r="185" spans="1:21" s="323" customFormat="1" hidden="1" x14ac:dyDescent="0.2">
      <c r="A185" s="86">
        <v>3835</v>
      </c>
      <c r="B185" s="80" t="s">
        <v>472</v>
      </c>
      <c r="C185" s="243">
        <f>'[1]2'!F240</f>
        <v>0</v>
      </c>
      <c r="D185" s="243">
        <f>'[1]2'!G240</f>
        <v>0</v>
      </c>
      <c r="E185" s="243">
        <f>'[1]2'!H240</f>
        <v>0</v>
      </c>
      <c r="F185" s="243">
        <f>'[1]2'!I240</f>
        <v>0</v>
      </c>
      <c r="G185" s="243">
        <f>'[1]2'!J240</f>
        <v>0</v>
      </c>
      <c r="H185" s="243">
        <f>'[1]2'!K240</f>
        <v>0</v>
      </c>
      <c r="I185" s="243">
        <f>'[1]2'!L240</f>
        <v>0</v>
      </c>
      <c r="J185" s="243">
        <f>'[1]2'!M240</f>
        <v>0</v>
      </c>
      <c r="K185" s="243">
        <f>'[1]2'!N240</f>
        <v>0</v>
      </c>
      <c r="L185" s="243">
        <f>'[1]2'!O240</f>
        <v>0</v>
      </c>
      <c r="M185" s="322"/>
      <c r="N185" s="322"/>
      <c r="O185" s="322"/>
      <c r="P185" s="322"/>
      <c r="Q185" s="322"/>
      <c r="R185" s="322"/>
      <c r="S185" s="322"/>
      <c r="T185" s="322"/>
      <c r="U185" s="322"/>
    </row>
    <row r="186" spans="1:21" s="323" customFormat="1" hidden="1" x14ac:dyDescent="0.2">
      <c r="A186" s="254" t="s">
        <v>473</v>
      </c>
      <c r="B186" s="255" t="s">
        <v>474</v>
      </c>
      <c r="C186" s="329">
        <f>'[1]2'!F242</f>
        <v>7500</v>
      </c>
      <c r="D186" s="329">
        <f>'[1]2'!G242</f>
        <v>0</v>
      </c>
      <c r="E186" s="329">
        <f>'[1]2'!H242</f>
        <v>0</v>
      </c>
      <c r="F186" s="329">
        <f>'[1]2'!I242</f>
        <v>7500</v>
      </c>
      <c r="G186" s="329">
        <f>'[1]2'!J242</f>
        <v>0</v>
      </c>
      <c r="H186" s="329">
        <f>'[1]2'!K242</f>
        <v>0</v>
      </c>
      <c r="I186" s="329">
        <f>'[1]2'!L242</f>
        <v>0</v>
      </c>
      <c r="J186" s="329">
        <f>'[1]2'!M242</f>
        <v>0</v>
      </c>
      <c r="K186" s="329">
        <f>'[1]2'!N242</f>
        <v>0</v>
      </c>
      <c r="L186" s="329">
        <f>'[1]2'!O242</f>
        <v>0</v>
      </c>
      <c r="M186" s="322"/>
      <c r="N186" s="322"/>
      <c r="O186" s="322"/>
      <c r="P186" s="322"/>
      <c r="Q186" s="322"/>
      <c r="R186" s="322"/>
      <c r="S186" s="322"/>
      <c r="T186" s="322"/>
      <c r="U186" s="322"/>
    </row>
    <row r="187" spans="1:21" s="323" customFormat="1" ht="29.25" hidden="1" customHeight="1" x14ac:dyDescent="0.2">
      <c r="A187" s="260" t="s">
        <v>475</v>
      </c>
      <c r="B187" s="261" t="s">
        <v>476</v>
      </c>
      <c r="C187" s="263">
        <f>'[1]2'!F243</f>
        <v>7500</v>
      </c>
      <c r="D187" s="263">
        <f>'[1]2'!G243</f>
        <v>0</v>
      </c>
      <c r="E187" s="263">
        <f>'[1]2'!H243</f>
        <v>0</v>
      </c>
      <c r="F187" s="263">
        <f>'[1]2'!I243</f>
        <v>7500</v>
      </c>
      <c r="G187" s="263">
        <f>'[1]2'!J243</f>
        <v>0</v>
      </c>
      <c r="H187" s="263">
        <f>'[1]2'!K243</f>
        <v>0</v>
      </c>
      <c r="I187" s="263">
        <f>'[1]2'!L243</f>
        <v>0</v>
      </c>
      <c r="J187" s="263">
        <f>'[1]2'!M243</f>
        <v>0</v>
      </c>
      <c r="K187" s="263">
        <f>'[1]2'!N243</f>
        <v>0</v>
      </c>
      <c r="L187" s="263">
        <f>'[1]2'!O243</f>
        <v>0</v>
      </c>
      <c r="M187" s="322"/>
      <c r="N187" s="322"/>
      <c r="O187" s="322"/>
      <c r="P187" s="322"/>
      <c r="Q187" s="322"/>
      <c r="R187" s="322"/>
      <c r="S187" s="322"/>
      <c r="T187" s="322"/>
      <c r="U187" s="322"/>
    </row>
    <row r="188" spans="1:21" s="323" customFormat="1" ht="26.25" hidden="1" customHeight="1" x14ac:dyDescent="0.2">
      <c r="A188" s="264" t="s">
        <v>477</v>
      </c>
      <c r="B188" s="265" t="s">
        <v>478</v>
      </c>
      <c r="C188" s="267">
        <f>'[1]2'!F244</f>
        <v>7500</v>
      </c>
      <c r="D188" s="267">
        <f>'[1]2'!G244</f>
        <v>0</v>
      </c>
      <c r="E188" s="267">
        <f>'[1]2'!H244</f>
        <v>0</v>
      </c>
      <c r="F188" s="267">
        <f>'[1]2'!I244</f>
        <v>7500</v>
      </c>
      <c r="G188" s="267">
        <f>'[1]2'!J244</f>
        <v>0</v>
      </c>
      <c r="H188" s="267">
        <f>'[1]2'!K244</f>
        <v>0</v>
      </c>
      <c r="I188" s="267">
        <f>'[1]2'!L244</f>
        <v>0</v>
      </c>
      <c r="J188" s="267">
        <f>'[1]2'!M244</f>
        <v>0</v>
      </c>
      <c r="K188" s="267">
        <f>'[1]2'!N244</f>
        <v>0</v>
      </c>
      <c r="L188" s="267">
        <f>'[1]2'!O244</f>
        <v>0</v>
      </c>
      <c r="M188" s="322"/>
      <c r="N188" s="322"/>
      <c r="O188" s="322"/>
      <c r="P188" s="322"/>
      <c r="Q188" s="322"/>
      <c r="R188" s="322"/>
      <c r="S188" s="322"/>
      <c r="T188" s="322"/>
      <c r="U188" s="322"/>
    </row>
    <row r="189" spans="1:21" s="323" customFormat="1" hidden="1" x14ac:dyDescent="0.2">
      <c r="A189" s="268" t="s">
        <v>479</v>
      </c>
      <c r="B189" s="269" t="s">
        <v>231</v>
      </c>
      <c r="C189" s="271">
        <f>'[1]2'!F245</f>
        <v>0</v>
      </c>
      <c r="D189" s="271">
        <f>'[1]2'!G245</f>
        <v>0</v>
      </c>
      <c r="E189" s="271">
        <f>'[1]2'!H245</f>
        <v>0</v>
      </c>
      <c r="F189" s="271">
        <f>'[1]2'!I245</f>
        <v>0</v>
      </c>
      <c r="G189" s="271">
        <f>'[1]2'!J245</f>
        <v>0</v>
      </c>
      <c r="H189" s="271">
        <f>'[1]2'!K245</f>
        <v>0</v>
      </c>
      <c r="I189" s="271">
        <f>'[1]2'!L245</f>
        <v>0</v>
      </c>
      <c r="J189" s="271">
        <f>'[1]2'!M245</f>
        <v>0</v>
      </c>
      <c r="K189" s="271">
        <f>'[1]2'!N245</f>
        <v>0</v>
      </c>
      <c r="L189" s="271">
        <f>'[1]2'!O245</f>
        <v>0</v>
      </c>
      <c r="M189" s="322"/>
      <c r="N189" s="322"/>
      <c r="O189" s="322"/>
      <c r="P189" s="322"/>
      <c r="Q189" s="322"/>
      <c r="R189" s="322"/>
      <c r="S189" s="322"/>
      <c r="T189" s="322"/>
      <c r="U189" s="322"/>
    </row>
    <row r="190" spans="1:21" s="323" customFormat="1" hidden="1" x14ac:dyDescent="0.2">
      <c r="A190" s="268" t="s">
        <v>480</v>
      </c>
      <c r="B190" s="269" t="s">
        <v>239</v>
      </c>
      <c r="C190" s="271">
        <f>'[1]2'!F249</f>
        <v>0</v>
      </c>
      <c r="D190" s="271">
        <f>'[1]2'!G249</f>
        <v>0</v>
      </c>
      <c r="E190" s="271">
        <f>'[1]2'!H249</f>
        <v>0</v>
      </c>
      <c r="F190" s="271">
        <f>'[1]2'!I249</f>
        <v>0</v>
      </c>
      <c r="G190" s="271">
        <f>'[1]2'!J249</f>
        <v>0</v>
      </c>
      <c r="H190" s="271">
        <f>'[1]2'!K249</f>
        <v>0</v>
      </c>
      <c r="I190" s="271">
        <f>'[1]2'!L249</f>
        <v>0</v>
      </c>
      <c r="J190" s="271">
        <f>'[1]2'!M249</f>
        <v>0</v>
      </c>
      <c r="K190" s="271">
        <f>'[1]2'!N249</f>
        <v>0</v>
      </c>
      <c r="L190" s="271">
        <f>'[1]2'!O249</f>
        <v>0</v>
      </c>
      <c r="M190" s="322"/>
      <c r="N190" s="322"/>
      <c r="O190" s="322"/>
      <c r="P190" s="322"/>
      <c r="Q190" s="322"/>
      <c r="R190" s="322"/>
      <c r="S190" s="322"/>
      <c r="T190" s="322"/>
      <c r="U190" s="322"/>
    </row>
    <row r="191" spans="1:21" s="146" customFormat="1" hidden="1" x14ac:dyDescent="0.2">
      <c r="A191" s="268" t="s">
        <v>481</v>
      </c>
      <c r="B191" s="269" t="s">
        <v>249</v>
      </c>
      <c r="C191" s="271">
        <f>'[1]2'!F254</f>
        <v>0</v>
      </c>
      <c r="D191" s="271">
        <f>'[1]2'!G254</f>
        <v>0</v>
      </c>
      <c r="E191" s="271">
        <f>'[1]2'!H254</f>
        <v>0</v>
      </c>
      <c r="F191" s="271">
        <f>'[1]2'!I254</f>
        <v>0</v>
      </c>
      <c r="G191" s="271">
        <f>'[1]2'!J254</f>
        <v>0</v>
      </c>
      <c r="H191" s="271">
        <f>'[1]2'!K254</f>
        <v>0</v>
      </c>
      <c r="I191" s="271">
        <f>'[1]2'!L254</f>
        <v>0</v>
      </c>
      <c r="J191" s="271">
        <f>'[1]2'!M254</f>
        <v>0</v>
      </c>
      <c r="K191" s="271">
        <f>'[1]2'!N254</f>
        <v>0</v>
      </c>
      <c r="L191" s="271">
        <f>'[1]2'!O254</f>
        <v>0</v>
      </c>
      <c r="M191" s="328"/>
      <c r="N191" s="328"/>
      <c r="O191" s="328"/>
      <c r="P191" s="328"/>
      <c r="Q191" s="328"/>
      <c r="R191" s="328"/>
      <c r="S191" s="328"/>
      <c r="T191" s="328"/>
      <c r="U191" s="328"/>
    </row>
    <row r="192" spans="1:21" s="146" customFormat="1" hidden="1" x14ac:dyDescent="0.2">
      <c r="A192" s="268" t="s">
        <v>482</v>
      </c>
      <c r="B192" s="269" t="s">
        <v>259</v>
      </c>
      <c r="C192" s="271">
        <f>'[1]2'!F260</f>
        <v>0</v>
      </c>
      <c r="D192" s="271">
        <f>'[1]2'!G260</f>
        <v>0</v>
      </c>
      <c r="E192" s="271">
        <f>'[1]2'!H260</f>
        <v>0</v>
      </c>
      <c r="F192" s="271">
        <f>'[1]2'!I260</f>
        <v>0</v>
      </c>
      <c r="G192" s="271">
        <f>'[1]2'!J260</f>
        <v>0</v>
      </c>
      <c r="H192" s="271">
        <f>'[1]2'!K260</f>
        <v>0</v>
      </c>
      <c r="I192" s="271">
        <f>'[1]2'!L260</f>
        <v>0</v>
      </c>
      <c r="J192" s="271">
        <f>'[1]2'!M260</f>
        <v>0</v>
      </c>
      <c r="K192" s="271">
        <f>'[1]2'!N260</f>
        <v>0</v>
      </c>
      <c r="L192" s="271">
        <f>'[1]2'!O260</f>
        <v>0</v>
      </c>
      <c r="M192" s="328"/>
      <c r="N192" s="328"/>
      <c r="O192" s="328"/>
      <c r="P192" s="328"/>
      <c r="Q192" s="328"/>
      <c r="R192" s="328"/>
      <c r="S192" s="328"/>
      <c r="T192" s="328"/>
      <c r="U192" s="328"/>
    </row>
    <row r="193" spans="1:21" s="146" customFormat="1" hidden="1" x14ac:dyDescent="0.2">
      <c r="A193" s="268" t="s">
        <v>483</v>
      </c>
      <c r="B193" s="269" t="s">
        <v>265</v>
      </c>
      <c r="C193" s="271">
        <f>'[1]2'!F263</f>
        <v>0</v>
      </c>
      <c r="D193" s="271">
        <f>'[1]2'!G263</f>
        <v>0</v>
      </c>
      <c r="E193" s="271">
        <f>'[1]2'!H263</f>
        <v>0</v>
      </c>
      <c r="F193" s="271">
        <f>'[1]2'!I263</f>
        <v>0</v>
      </c>
      <c r="G193" s="271">
        <f>'[1]2'!J263</f>
        <v>0</v>
      </c>
      <c r="H193" s="271">
        <f>'[1]2'!K263</f>
        <v>0</v>
      </c>
      <c r="I193" s="271">
        <f>'[1]2'!L263</f>
        <v>0</v>
      </c>
      <c r="J193" s="271">
        <f>'[1]2'!M263</f>
        <v>0</v>
      </c>
      <c r="K193" s="271">
        <f>'[1]2'!N263</f>
        <v>0</v>
      </c>
      <c r="L193" s="271">
        <f>'[1]2'!O263</f>
        <v>0</v>
      </c>
      <c r="M193" s="328"/>
      <c r="N193" s="328"/>
      <c r="O193" s="328"/>
      <c r="P193" s="328"/>
      <c r="Q193" s="328"/>
      <c r="R193" s="328"/>
      <c r="S193" s="328"/>
      <c r="T193" s="328"/>
      <c r="U193" s="328"/>
    </row>
    <row r="194" spans="1:21" s="146" customFormat="1" hidden="1" x14ac:dyDescent="0.2">
      <c r="A194" s="268" t="s">
        <v>484</v>
      </c>
      <c r="B194" s="269" t="s">
        <v>275</v>
      </c>
      <c r="C194" s="271">
        <f>'[1]2'!F268</f>
        <v>0</v>
      </c>
      <c r="D194" s="271">
        <f>'[1]2'!G268</f>
        <v>0</v>
      </c>
      <c r="E194" s="271">
        <f>'[1]2'!H268</f>
        <v>0</v>
      </c>
      <c r="F194" s="271">
        <f>'[1]2'!I268</f>
        <v>0</v>
      </c>
      <c r="G194" s="271">
        <f>'[1]2'!J268</f>
        <v>0</v>
      </c>
      <c r="H194" s="271">
        <f>'[1]2'!K268</f>
        <v>0</v>
      </c>
      <c r="I194" s="271">
        <f>'[1]2'!L268</f>
        <v>0</v>
      </c>
      <c r="J194" s="271">
        <f>'[1]2'!M268</f>
        <v>0</v>
      </c>
      <c r="K194" s="271">
        <f>'[1]2'!N268</f>
        <v>0</v>
      </c>
      <c r="L194" s="271">
        <f>'[1]2'!O268</f>
        <v>0</v>
      </c>
      <c r="M194" s="328"/>
      <c r="N194" s="328"/>
      <c r="O194" s="328"/>
      <c r="P194" s="328"/>
      <c r="Q194" s="328"/>
      <c r="R194" s="328"/>
      <c r="S194" s="328"/>
      <c r="T194" s="328"/>
      <c r="U194" s="328"/>
    </row>
    <row r="195" spans="1:21" s="146" customFormat="1" ht="24" hidden="1" x14ac:dyDescent="0.2">
      <c r="A195" s="268" t="s">
        <v>485</v>
      </c>
      <c r="B195" s="269" t="s">
        <v>281</v>
      </c>
      <c r="C195" s="271">
        <f>'[1]2'!F271</f>
        <v>7500</v>
      </c>
      <c r="D195" s="271">
        <f>'[1]2'!G271</f>
        <v>0</v>
      </c>
      <c r="E195" s="271">
        <f>'[1]2'!H271</f>
        <v>0</v>
      </c>
      <c r="F195" s="271">
        <f>'[1]2'!I271</f>
        <v>7500</v>
      </c>
      <c r="G195" s="271">
        <f>'[1]2'!J271</f>
        <v>0</v>
      </c>
      <c r="H195" s="271">
        <f>'[1]2'!K271</f>
        <v>0</v>
      </c>
      <c r="I195" s="271">
        <f>'[1]2'!L271</f>
        <v>0</v>
      </c>
      <c r="J195" s="271">
        <f>'[1]2'!M271</f>
        <v>0</v>
      </c>
      <c r="K195" s="271">
        <f>'[1]2'!N271</f>
        <v>0</v>
      </c>
      <c r="L195" s="271">
        <f>'[1]2'!O271</f>
        <v>0</v>
      </c>
      <c r="M195" s="328"/>
      <c r="N195" s="328"/>
      <c r="O195" s="328"/>
      <c r="P195" s="328"/>
      <c r="Q195" s="328"/>
      <c r="R195" s="328"/>
      <c r="S195" s="328"/>
      <c r="T195" s="328"/>
      <c r="U195" s="328"/>
    </row>
    <row r="196" spans="1:21" s="146" customFormat="1" hidden="1" x14ac:dyDescent="0.2">
      <c r="A196" s="264" t="s">
        <v>486</v>
      </c>
      <c r="B196" s="265" t="s">
        <v>487</v>
      </c>
      <c r="C196" s="267">
        <f>'[1]2'!F275</f>
        <v>0</v>
      </c>
      <c r="D196" s="267">
        <f>'[1]2'!G275</f>
        <v>0</v>
      </c>
      <c r="E196" s="267">
        <f>'[1]2'!H275</f>
        <v>0</v>
      </c>
      <c r="F196" s="267">
        <f>'[1]2'!I275</f>
        <v>0</v>
      </c>
      <c r="G196" s="267">
        <f>'[1]2'!J275</f>
        <v>0</v>
      </c>
      <c r="H196" s="267">
        <f>'[1]2'!K275</f>
        <v>0</v>
      </c>
      <c r="I196" s="267">
        <f>'[1]2'!L275</f>
        <v>0</v>
      </c>
      <c r="J196" s="267">
        <f>'[1]2'!M275</f>
        <v>0</v>
      </c>
      <c r="K196" s="267">
        <f>'[1]2'!N275</f>
        <v>0</v>
      </c>
      <c r="L196" s="267">
        <f>'[1]2'!O275</f>
        <v>0</v>
      </c>
      <c r="M196" s="328"/>
      <c r="N196" s="328"/>
      <c r="O196" s="328"/>
      <c r="P196" s="328"/>
      <c r="Q196" s="328"/>
      <c r="R196" s="328"/>
      <c r="S196" s="328"/>
      <c r="T196" s="328"/>
      <c r="U196" s="328"/>
    </row>
    <row r="197" spans="1:21" s="323" customFormat="1" hidden="1" x14ac:dyDescent="0.2">
      <c r="A197" s="268" t="s">
        <v>488</v>
      </c>
      <c r="B197" s="269" t="s">
        <v>291</v>
      </c>
      <c r="C197" s="271">
        <f>'[1]2'!F276</f>
        <v>0</v>
      </c>
      <c r="D197" s="271">
        <f>'[1]2'!G276</f>
        <v>0</v>
      </c>
      <c r="E197" s="271">
        <f>'[1]2'!H276</f>
        <v>0</v>
      </c>
      <c r="F197" s="271">
        <f>'[1]2'!I276</f>
        <v>0</v>
      </c>
      <c r="G197" s="271">
        <f>'[1]2'!J276</f>
        <v>0</v>
      </c>
      <c r="H197" s="271">
        <f>'[1]2'!K276</f>
        <v>0</v>
      </c>
      <c r="I197" s="271">
        <f>'[1]2'!L276</f>
        <v>0</v>
      </c>
      <c r="J197" s="271">
        <f>'[1]2'!M276</f>
        <v>0</v>
      </c>
      <c r="K197" s="271">
        <f>'[1]2'!N276</f>
        <v>0</v>
      </c>
      <c r="L197" s="271">
        <f>'[1]2'!O276</f>
        <v>0</v>
      </c>
      <c r="M197" s="322"/>
      <c r="N197" s="322"/>
      <c r="O197" s="322"/>
      <c r="P197" s="322"/>
      <c r="Q197" s="322"/>
      <c r="R197" s="322"/>
      <c r="S197" s="322"/>
      <c r="T197" s="322"/>
      <c r="U197" s="322"/>
    </row>
    <row r="198" spans="1:21" s="323" customFormat="1" ht="24" hidden="1" x14ac:dyDescent="0.2">
      <c r="A198" s="89">
        <v>424</v>
      </c>
      <c r="B198" s="265" t="s">
        <v>489</v>
      </c>
      <c r="C198" s="249">
        <f>'[1]2'!F282</f>
        <v>0</v>
      </c>
      <c r="D198" s="249">
        <f>'[1]2'!G282</f>
        <v>0</v>
      </c>
      <c r="E198" s="249">
        <f>'[1]2'!H282</f>
        <v>0</v>
      </c>
      <c r="F198" s="249">
        <f>'[1]2'!I282</f>
        <v>0</v>
      </c>
      <c r="G198" s="249">
        <f>'[1]2'!J282</f>
        <v>0</v>
      </c>
      <c r="H198" s="249">
        <f>'[1]2'!K282</f>
        <v>0</v>
      </c>
      <c r="I198" s="249">
        <f>'[1]2'!L282</f>
        <v>0</v>
      </c>
      <c r="J198" s="249">
        <f>'[1]2'!M282</f>
        <v>0</v>
      </c>
      <c r="K198" s="249">
        <f>'[1]2'!N282</f>
        <v>0</v>
      </c>
      <c r="L198" s="249">
        <f>'[1]2'!O282</f>
        <v>0</v>
      </c>
      <c r="M198" s="322"/>
      <c r="N198" s="322"/>
      <c r="O198" s="322"/>
      <c r="P198" s="322"/>
      <c r="Q198" s="322"/>
      <c r="R198" s="322"/>
      <c r="S198" s="322"/>
      <c r="T198" s="322"/>
      <c r="U198" s="322"/>
    </row>
    <row r="199" spans="1:21" s="323" customFormat="1" hidden="1" x14ac:dyDescent="0.2">
      <c r="A199" s="108">
        <v>4241</v>
      </c>
      <c r="B199" s="272" t="s">
        <v>305</v>
      </c>
      <c r="C199" s="274">
        <f>'[1]2'!F283</f>
        <v>0</v>
      </c>
      <c r="D199" s="274">
        <f>'[1]2'!G283</f>
        <v>0</v>
      </c>
      <c r="E199" s="274">
        <f>'[1]2'!H283</f>
        <v>0</v>
      </c>
      <c r="F199" s="274">
        <f>'[1]2'!I283</f>
        <v>0</v>
      </c>
      <c r="G199" s="274">
        <f>'[1]2'!J283</f>
        <v>0</v>
      </c>
      <c r="H199" s="274">
        <f>'[1]2'!K283</f>
        <v>0</v>
      </c>
      <c r="I199" s="274">
        <f>'[1]2'!L283</f>
        <v>0</v>
      </c>
      <c r="J199" s="274">
        <f>'[1]2'!M283</f>
        <v>0</v>
      </c>
      <c r="K199" s="274">
        <f>'[1]2'!N283</f>
        <v>0</v>
      </c>
      <c r="L199" s="274">
        <f>'[1]2'!O283</f>
        <v>0</v>
      </c>
      <c r="M199" s="322"/>
      <c r="N199" s="322"/>
      <c r="O199" s="322"/>
      <c r="P199" s="322"/>
      <c r="Q199" s="322"/>
      <c r="R199" s="322"/>
      <c r="S199" s="322"/>
      <c r="T199" s="322"/>
      <c r="U199" s="322"/>
    </row>
    <row r="200" spans="1:21" s="323" customFormat="1" hidden="1" x14ac:dyDescent="0.2">
      <c r="A200" s="264">
        <v>426</v>
      </c>
      <c r="B200" s="265" t="s">
        <v>490</v>
      </c>
      <c r="C200" s="267">
        <f>'[1]2'!F285</f>
        <v>0</v>
      </c>
      <c r="D200" s="267">
        <f>'[1]2'!G285</f>
        <v>0</v>
      </c>
      <c r="E200" s="267">
        <f>'[1]2'!H285</f>
        <v>0</v>
      </c>
      <c r="F200" s="267">
        <f>'[1]2'!I285</f>
        <v>0</v>
      </c>
      <c r="G200" s="267">
        <f>'[1]2'!J285</f>
        <v>0</v>
      </c>
      <c r="H200" s="267">
        <f>'[1]2'!K285</f>
        <v>0</v>
      </c>
      <c r="I200" s="267">
        <f>'[1]2'!L285</f>
        <v>0</v>
      </c>
      <c r="J200" s="267">
        <f>'[1]2'!M285</f>
        <v>0</v>
      </c>
      <c r="K200" s="267">
        <f>'[1]2'!N285</f>
        <v>0</v>
      </c>
      <c r="L200" s="267">
        <f>'[1]2'!O285</f>
        <v>0</v>
      </c>
      <c r="M200" s="322"/>
      <c r="N200" s="322"/>
      <c r="O200" s="322"/>
      <c r="P200" s="322"/>
      <c r="Q200" s="322"/>
      <c r="R200" s="322"/>
      <c r="S200" s="322"/>
      <c r="T200" s="322"/>
      <c r="U200" s="322"/>
    </row>
    <row r="201" spans="1:21" s="323" customFormat="1" hidden="1" x14ac:dyDescent="0.2">
      <c r="A201" s="268">
        <v>4262</v>
      </c>
      <c r="B201" s="269" t="s">
        <v>311</v>
      </c>
      <c r="C201" s="271">
        <f>'[1]2'!F286</f>
        <v>0</v>
      </c>
      <c r="D201" s="271">
        <f>'[1]2'!G286</f>
        <v>0</v>
      </c>
      <c r="E201" s="271">
        <f>'[1]2'!H286</f>
        <v>0</v>
      </c>
      <c r="F201" s="271">
        <f>'[1]2'!I286</f>
        <v>0</v>
      </c>
      <c r="G201" s="271">
        <f>'[1]2'!J286</f>
        <v>0</v>
      </c>
      <c r="H201" s="271">
        <f>'[1]2'!K286</f>
        <v>0</v>
      </c>
      <c r="I201" s="271">
        <f>'[1]2'!L286</f>
        <v>0</v>
      </c>
      <c r="J201" s="271">
        <f>'[1]2'!M286</f>
        <v>0</v>
      </c>
      <c r="K201" s="271">
        <f>'[1]2'!N286</f>
        <v>0</v>
      </c>
      <c r="L201" s="271">
        <f>'[1]2'!O286</f>
        <v>0</v>
      </c>
      <c r="M201" s="322"/>
      <c r="N201" s="322"/>
      <c r="O201" s="322"/>
      <c r="P201" s="322"/>
      <c r="Q201" s="322"/>
      <c r="R201" s="322"/>
      <c r="S201" s="322"/>
      <c r="T201" s="322"/>
      <c r="U201" s="322"/>
    </row>
    <row r="202" spans="1:21" s="323" customFormat="1" ht="24" hidden="1" x14ac:dyDescent="0.2">
      <c r="A202" s="268">
        <v>4264</v>
      </c>
      <c r="B202" s="269" t="s">
        <v>314</v>
      </c>
      <c r="C202" s="271">
        <f>'[1]2'!F288</f>
        <v>0</v>
      </c>
      <c r="D202" s="271">
        <f>'[1]2'!G288</f>
        <v>0</v>
      </c>
      <c r="E202" s="271">
        <f>'[1]2'!H288</f>
        <v>0</v>
      </c>
      <c r="F202" s="271">
        <f>'[1]2'!I288</f>
        <v>0</v>
      </c>
      <c r="G202" s="271">
        <f>'[1]2'!J288</f>
        <v>0</v>
      </c>
      <c r="H202" s="271">
        <f>'[1]2'!K288</f>
        <v>0</v>
      </c>
      <c r="I202" s="271">
        <f>'[1]2'!L288</f>
        <v>0</v>
      </c>
      <c r="J202" s="271">
        <f>'[1]2'!M288</f>
        <v>0</v>
      </c>
      <c r="K202" s="271">
        <f>'[1]2'!N288</f>
        <v>0</v>
      </c>
      <c r="L202" s="271">
        <f>'[1]2'!O288</f>
        <v>0</v>
      </c>
      <c r="M202" s="322"/>
      <c r="N202" s="322"/>
      <c r="O202" s="322"/>
      <c r="P202" s="322"/>
      <c r="Q202" s="322"/>
      <c r="R202" s="322"/>
      <c r="S202" s="322"/>
      <c r="T202" s="322"/>
      <c r="U202" s="322"/>
    </row>
    <row r="203" spans="1:21" s="323" customFormat="1" ht="24" hidden="1" x14ac:dyDescent="0.2">
      <c r="A203" s="260" t="s">
        <v>491</v>
      </c>
      <c r="B203" s="261" t="s">
        <v>492</v>
      </c>
      <c r="C203" s="263">
        <f>'[1]2'!F290</f>
        <v>0</v>
      </c>
      <c r="D203" s="263">
        <f>'[1]2'!G290</f>
        <v>0</v>
      </c>
      <c r="E203" s="263">
        <f>'[1]2'!H290</f>
        <v>0</v>
      </c>
      <c r="F203" s="263">
        <f>'[1]2'!I290</f>
        <v>0</v>
      </c>
      <c r="G203" s="263">
        <f>'[1]2'!J290</f>
        <v>0</v>
      </c>
      <c r="H203" s="263">
        <f>'[1]2'!K290</f>
        <v>0</v>
      </c>
      <c r="I203" s="263">
        <f>'[1]2'!L290</f>
        <v>0</v>
      </c>
      <c r="J203" s="263">
        <f>'[1]2'!M290</f>
        <v>0</v>
      </c>
      <c r="K203" s="263">
        <f>'[1]2'!N290</f>
        <v>0</v>
      </c>
      <c r="L203" s="263">
        <f>'[1]2'!O290</f>
        <v>0</v>
      </c>
      <c r="M203" s="322"/>
      <c r="N203" s="322"/>
      <c r="O203" s="322"/>
      <c r="P203" s="322"/>
      <c r="Q203" s="322"/>
      <c r="R203" s="322"/>
      <c r="S203" s="322"/>
      <c r="T203" s="322"/>
      <c r="U203" s="322"/>
    </row>
    <row r="204" spans="1:21" s="323" customFormat="1" hidden="1" x14ac:dyDescent="0.2">
      <c r="A204" s="264" t="s">
        <v>493</v>
      </c>
      <c r="B204" s="265" t="s">
        <v>494</v>
      </c>
      <c r="C204" s="267">
        <f>'[1]2'!F291</f>
        <v>0</v>
      </c>
      <c r="D204" s="267">
        <f>'[1]2'!G291</f>
        <v>0</v>
      </c>
      <c r="E204" s="267">
        <f>'[1]2'!H291</f>
        <v>0</v>
      </c>
      <c r="F204" s="267">
        <f>'[1]2'!I291</f>
        <v>0</v>
      </c>
      <c r="G204" s="267">
        <f>'[1]2'!J291</f>
        <v>0</v>
      </c>
      <c r="H204" s="267">
        <f>'[1]2'!K291</f>
        <v>0</v>
      </c>
      <c r="I204" s="267">
        <f>'[1]2'!L291</f>
        <v>0</v>
      </c>
      <c r="J204" s="267">
        <f>'[1]2'!M291</f>
        <v>0</v>
      </c>
      <c r="K204" s="267">
        <f>'[1]2'!N291</f>
        <v>0</v>
      </c>
      <c r="L204" s="267">
        <f>'[1]2'!O291</f>
        <v>0</v>
      </c>
      <c r="M204" s="322"/>
      <c r="N204" s="322"/>
      <c r="O204" s="322"/>
      <c r="P204" s="322"/>
      <c r="Q204" s="322"/>
      <c r="R204" s="322"/>
      <c r="S204" s="322"/>
      <c r="T204" s="322"/>
      <c r="U204" s="322"/>
    </row>
    <row r="205" spans="1:21" s="323" customFormat="1" hidden="1" x14ac:dyDescent="0.2">
      <c r="A205" s="268" t="s">
        <v>495</v>
      </c>
      <c r="B205" s="269" t="s">
        <v>496</v>
      </c>
      <c r="C205" s="271">
        <f>'[1]2'!F292</f>
        <v>0</v>
      </c>
      <c r="D205" s="271">
        <f>'[1]2'!G292</f>
        <v>0</v>
      </c>
      <c r="E205" s="271">
        <f>'[1]2'!H292</f>
        <v>0</v>
      </c>
      <c r="F205" s="271">
        <f>'[1]2'!I292</f>
        <v>0</v>
      </c>
      <c r="G205" s="271">
        <f>'[1]2'!J292</f>
        <v>0</v>
      </c>
      <c r="H205" s="271">
        <f>'[1]2'!K292</f>
        <v>0</v>
      </c>
      <c r="I205" s="271">
        <f>'[1]2'!L292</f>
        <v>0</v>
      </c>
      <c r="J205" s="271">
        <f>'[1]2'!M292</f>
        <v>0</v>
      </c>
      <c r="K205" s="271">
        <f>'[1]2'!N292</f>
        <v>0</v>
      </c>
      <c r="L205" s="271">
        <f>'[1]2'!O292</f>
        <v>0</v>
      </c>
      <c r="M205" s="322"/>
      <c r="N205" s="322"/>
      <c r="O205" s="322"/>
      <c r="P205" s="322"/>
      <c r="Q205" s="322"/>
      <c r="R205" s="322"/>
      <c r="S205" s="322"/>
      <c r="T205" s="322"/>
      <c r="U205" s="322"/>
    </row>
    <row r="206" spans="1:21" s="146" customFormat="1" ht="24" hidden="1" x14ac:dyDescent="0.2">
      <c r="A206" s="260" t="s">
        <v>497</v>
      </c>
      <c r="B206" s="261" t="s">
        <v>498</v>
      </c>
      <c r="C206" s="263">
        <f>'[1]2'!F294</f>
        <v>0</v>
      </c>
      <c r="D206" s="263">
        <f>'[1]2'!G294</f>
        <v>0</v>
      </c>
      <c r="E206" s="263">
        <f>'[1]2'!H294</f>
        <v>0</v>
      </c>
      <c r="F206" s="263">
        <f>'[1]2'!I294</f>
        <v>0</v>
      </c>
      <c r="G206" s="263">
        <f>'[1]2'!J294</f>
        <v>0</v>
      </c>
      <c r="H206" s="263">
        <f>'[1]2'!K294</f>
        <v>0</v>
      </c>
      <c r="I206" s="263">
        <f>'[1]2'!L294</f>
        <v>0</v>
      </c>
      <c r="J206" s="263">
        <f>'[1]2'!M294</f>
        <v>0</v>
      </c>
      <c r="K206" s="263">
        <f>'[1]2'!N294</f>
        <v>0</v>
      </c>
      <c r="L206" s="263">
        <f>'[1]2'!O294</f>
        <v>0</v>
      </c>
      <c r="M206" s="328"/>
      <c r="N206" s="328"/>
      <c r="O206" s="328"/>
      <c r="P206" s="328"/>
      <c r="Q206" s="328"/>
      <c r="R206" s="328"/>
      <c r="S206" s="328"/>
      <c r="T206" s="328"/>
      <c r="U206" s="328"/>
    </row>
    <row r="207" spans="1:21" s="146" customFormat="1" ht="24" hidden="1" x14ac:dyDescent="0.2">
      <c r="A207" s="264" t="s">
        <v>499</v>
      </c>
      <c r="B207" s="265" t="s">
        <v>500</v>
      </c>
      <c r="C207" s="267">
        <f>'[1]2'!F295</f>
        <v>0</v>
      </c>
      <c r="D207" s="267">
        <f>'[1]2'!G295</f>
        <v>0</v>
      </c>
      <c r="E207" s="267">
        <f>'[1]2'!H295</f>
        <v>0</v>
      </c>
      <c r="F207" s="267">
        <f>'[1]2'!I295</f>
        <v>0</v>
      </c>
      <c r="G207" s="267">
        <f>'[1]2'!J295</f>
        <v>0</v>
      </c>
      <c r="H207" s="267">
        <f>'[1]2'!K295</f>
        <v>0</v>
      </c>
      <c r="I207" s="267">
        <f>'[1]2'!L295</f>
        <v>0</v>
      </c>
      <c r="J207" s="267">
        <f>'[1]2'!M295</f>
        <v>0</v>
      </c>
      <c r="K207" s="267">
        <f>'[1]2'!N295</f>
        <v>0</v>
      </c>
      <c r="L207" s="267">
        <f>'[1]2'!O295</f>
        <v>0</v>
      </c>
      <c r="M207" s="328"/>
      <c r="N207" s="328"/>
      <c r="O207" s="328"/>
      <c r="P207" s="328"/>
      <c r="Q207" s="328"/>
      <c r="R207" s="328"/>
      <c r="S207" s="328"/>
      <c r="T207" s="328"/>
      <c r="U207" s="328"/>
    </row>
    <row r="208" spans="1:21" s="323" customFormat="1" ht="24" hidden="1" x14ac:dyDescent="0.2">
      <c r="A208" s="268" t="s">
        <v>501</v>
      </c>
      <c r="B208" s="269" t="s">
        <v>500</v>
      </c>
      <c r="C208" s="271">
        <f>'[1]2'!F296</f>
        <v>0</v>
      </c>
      <c r="D208" s="271">
        <f>'[1]2'!G296</f>
        <v>0</v>
      </c>
      <c r="E208" s="271">
        <f>'[1]2'!H296</f>
        <v>0</v>
      </c>
      <c r="F208" s="271">
        <f>'[1]2'!I296</f>
        <v>0</v>
      </c>
      <c r="G208" s="271">
        <f>'[1]2'!J296</f>
        <v>0</v>
      </c>
      <c r="H208" s="271">
        <f>'[1]2'!K296</f>
        <v>0</v>
      </c>
      <c r="I208" s="271">
        <f>'[1]2'!L296</f>
        <v>0</v>
      </c>
      <c r="J208" s="271">
        <f>'[1]2'!M296</f>
        <v>0</v>
      </c>
      <c r="K208" s="271">
        <f>'[1]2'!N296</f>
        <v>0</v>
      </c>
      <c r="L208" s="271">
        <f>'[1]2'!O296</f>
        <v>0</v>
      </c>
      <c r="M208" s="322"/>
      <c r="N208" s="322"/>
      <c r="O208" s="322"/>
      <c r="P208" s="322"/>
      <c r="Q208" s="322"/>
      <c r="R208" s="322"/>
      <c r="S208" s="322"/>
      <c r="T208" s="322"/>
      <c r="U208" s="322"/>
    </row>
    <row r="209" spans="1:21" s="323" customFormat="1" ht="24" hidden="1" x14ac:dyDescent="0.2">
      <c r="A209" s="264" t="s">
        <v>502</v>
      </c>
      <c r="B209" s="265" t="s">
        <v>503</v>
      </c>
      <c r="C209" s="267">
        <f>'[1]2'!F298</f>
        <v>0</v>
      </c>
      <c r="D209" s="267">
        <f>'[1]2'!G298</f>
        <v>0</v>
      </c>
      <c r="E209" s="267">
        <f>'[1]2'!H298</f>
        <v>0</v>
      </c>
      <c r="F209" s="267">
        <f>'[1]2'!I298</f>
        <v>0</v>
      </c>
      <c r="G209" s="267">
        <f>'[1]2'!J298</f>
        <v>0</v>
      </c>
      <c r="H209" s="267">
        <f>'[1]2'!K298</f>
        <v>0</v>
      </c>
      <c r="I209" s="267">
        <f>'[1]2'!L298</f>
        <v>0</v>
      </c>
      <c r="J209" s="267">
        <f>'[1]2'!M298</f>
        <v>0</v>
      </c>
      <c r="K209" s="267">
        <f>'[1]2'!N298</f>
        <v>0</v>
      </c>
      <c r="L209" s="267">
        <f>'[1]2'!O298</f>
        <v>0</v>
      </c>
      <c r="M209" s="322"/>
      <c r="N209" s="322"/>
      <c r="O209" s="322"/>
      <c r="P209" s="322"/>
      <c r="Q209" s="322"/>
      <c r="R209" s="322"/>
      <c r="S209" s="322"/>
      <c r="T209" s="322"/>
      <c r="U209" s="322"/>
    </row>
    <row r="210" spans="1:21" s="323" customFormat="1" ht="24" hidden="1" x14ac:dyDescent="0.2">
      <c r="A210" s="268" t="s">
        <v>504</v>
      </c>
      <c r="B210" s="269" t="s">
        <v>503</v>
      </c>
      <c r="C210" s="271">
        <f>'[1]2'!F299</f>
        <v>0</v>
      </c>
      <c r="D210" s="271">
        <f>'[1]2'!G299</f>
        <v>0</v>
      </c>
      <c r="E210" s="271">
        <f>'[1]2'!H299</f>
        <v>0</v>
      </c>
      <c r="F210" s="271">
        <f>'[1]2'!I299</f>
        <v>0</v>
      </c>
      <c r="G210" s="271">
        <f>'[1]2'!J299</f>
        <v>0</v>
      </c>
      <c r="H210" s="271">
        <f>'[1]2'!K299</f>
        <v>0</v>
      </c>
      <c r="I210" s="271">
        <f>'[1]2'!L299</f>
        <v>0</v>
      </c>
      <c r="J210" s="271">
        <f>'[1]2'!M299</f>
        <v>0</v>
      </c>
      <c r="K210" s="271">
        <f>'[1]2'!N299</f>
        <v>0</v>
      </c>
      <c r="L210" s="271">
        <f>'[1]2'!O299</f>
        <v>0</v>
      </c>
      <c r="M210" s="322"/>
      <c r="N210" s="322"/>
      <c r="O210" s="322"/>
      <c r="P210" s="322"/>
      <c r="Q210" s="322"/>
      <c r="R210" s="322"/>
      <c r="S210" s="322"/>
      <c r="T210" s="322"/>
      <c r="U210" s="322"/>
    </row>
    <row r="211" spans="1:21" s="323" customFormat="1" ht="24" hidden="1" x14ac:dyDescent="0.2">
      <c r="A211" s="264" t="s">
        <v>505</v>
      </c>
      <c r="B211" s="265" t="s">
        <v>506</v>
      </c>
      <c r="C211" s="267">
        <f>'[1]2'!F301</f>
        <v>0</v>
      </c>
      <c r="D211" s="267">
        <f>'[1]2'!G301</f>
        <v>0</v>
      </c>
      <c r="E211" s="267">
        <f>'[1]2'!H301</f>
        <v>0</v>
      </c>
      <c r="F211" s="267">
        <f>'[1]2'!I301</f>
        <v>0</v>
      </c>
      <c r="G211" s="267">
        <f>'[1]2'!J301</f>
        <v>0</v>
      </c>
      <c r="H211" s="267">
        <f>'[1]2'!K301</f>
        <v>0</v>
      </c>
      <c r="I211" s="267">
        <f>'[1]2'!L301</f>
        <v>0</v>
      </c>
      <c r="J211" s="267">
        <f>'[1]2'!M301</f>
        <v>0</v>
      </c>
      <c r="K211" s="267">
        <f>'[1]2'!N301</f>
        <v>0</v>
      </c>
      <c r="L211" s="267">
        <f>'[1]2'!O301</f>
        <v>0</v>
      </c>
      <c r="M211" s="322"/>
      <c r="N211" s="322"/>
      <c r="O211" s="322"/>
      <c r="P211" s="322"/>
      <c r="Q211" s="322"/>
      <c r="R211" s="322"/>
      <c r="S211" s="322"/>
      <c r="T211" s="322"/>
      <c r="U211" s="322"/>
    </row>
    <row r="212" spans="1:21" s="323" customFormat="1" ht="24" hidden="1" x14ac:dyDescent="0.2">
      <c r="A212" s="268" t="s">
        <v>507</v>
      </c>
      <c r="B212" s="269" t="s">
        <v>506</v>
      </c>
      <c r="C212" s="271">
        <f>'[1]2'!F302</f>
        <v>0</v>
      </c>
      <c r="D212" s="271">
        <f>'[1]2'!G302</f>
        <v>0</v>
      </c>
      <c r="E212" s="271">
        <f>'[1]2'!H302</f>
        <v>0</v>
      </c>
      <c r="F212" s="271">
        <f>'[1]2'!I302</f>
        <v>0</v>
      </c>
      <c r="G212" s="271">
        <f>'[1]2'!J302</f>
        <v>0</v>
      </c>
      <c r="H212" s="271">
        <f>'[1]2'!K302</f>
        <v>0</v>
      </c>
      <c r="I212" s="271">
        <f>'[1]2'!L302</f>
        <v>0</v>
      </c>
      <c r="J212" s="271">
        <f>'[1]2'!M302</f>
        <v>0</v>
      </c>
      <c r="K212" s="271">
        <f>'[1]2'!N302</f>
        <v>0</v>
      </c>
      <c r="L212" s="271">
        <f>'[1]2'!O302</f>
        <v>0</v>
      </c>
      <c r="M212" s="322"/>
      <c r="N212" s="322"/>
      <c r="O212" s="322"/>
      <c r="P212" s="322"/>
      <c r="Q212" s="322"/>
      <c r="R212" s="322"/>
      <c r="S212" s="322"/>
      <c r="T212" s="322"/>
      <c r="U212" s="322"/>
    </row>
    <row r="213" spans="1:21" s="323" customFormat="1" ht="24" hidden="1" x14ac:dyDescent="0.2">
      <c r="A213" s="264" t="s">
        <v>508</v>
      </c>
      <c r="B213" s="265" t="s">
        <v>509</v>
      </c>
      <c r="C213" s="267">
        <f>'[1]2'!F304</f>
        <v>0</v>
      </c>
      <c r="D213" s="267">
        <f>'[1]2'!G304</f>
        <v>0</v>
      </c>
      <c r="E213" s="267">
        <f>'[1]2'!H304</f>
        <v>0</v>
      </c>
      <c r="F213" s="267">
        <f>'[1]2'!I304</f>
        <v>0</v>
      </c>
      <c r="G213" s="267">
        <f>'[1]2'!J304</f>
        <v>0</v>
      </c>
      <c r="H213" s="267">
        <f>'[1]2'!K304</f>
        <v>0</v>
      </c>
      <c r="I213" s="267">
        <f>'[1]2'!L304</f>
        <v>0</v>
      </c>
      <c r="J213" s="267">
        <f>'[1]2'!M304</f>
        <v>0</v>
      </c>
      <c r="K213" s="267">
        <f>'[1]2'!N304</f>
        <v>0</v>
      </c>
      <c r="L213" s="267">
        <f>'[1]2'!O304</f>
        <v>0</v>
      </c>
      <c r="M213" s="322"/>
      <c r="N213" s="322"/>
      <c r="O213" s="322"/>
      <c r="P213" s="322"/>
      <c r="Q213" s="322"/>
      <c r="R213" s="322"/>
      <c r="S213" s="322"/>
      <c r="T213" s="322"/>
      <c r="U213" s="322"/>
    </row>
    <row r="214" spans="1:21" s="323" customFormat="1" ht="24" hidden="1" x14ac:dyDescent="0.2">
      <c r="A214" s="268" t="s">
        <v>510</v>
      </c>
      <c r="B214" s="269" t="s">
        <v>509</v>
      </c>
      <c r="C214" s="271">
        <f>'[1]2'!F305</f>
        <v>0</v>
      </c>
      <c r="D214" s="271">
        <f>'[1]2'!G305</f>
        <v>0</v>
      </c>
      <c r="E214" s="271">
        <f>'[1]2'!H305</f>
        <v>0</v>
      </c>
      <c r="F214" s="271">
        <f>'[1]2'!I305</f>
        <v>0</v>
      </c>
      <c r="G214" s="271">
        <f>'[1]2'!J305</f>
        <v>0</v>
      </c>
      <c r="H214" s="271">
        <f>'[1]2'!K305</f>
        <v>0</v>
      </c>
      <c r="I214" s="271">
        <f>'[1]2'!L305</f>
        <v>0</v>
      </c>
      <c r="J214" s="271">
        <f>'[1]2'!M305</f>
        <v>0</v>
      </c>
      <c r="K214" s="271">
        <f>'[1]2'!N305</f>
        <v>0</v>
      </c>
      <c r="L214" s="271">
        <f>'[1]2'!O305</f>
        <v>0</v>
      </c>
      <c r="M214" s="322"/>
      <c r="N214" s="322"/>
      <c r="O214" s="322"/>
      <c r="P214" s="322"/>
      <c r="Q214" s="322"/>
      <c r="R214" s="322"/>
      <c r="S214" s="322"/>
      <c r="T214" s="322"/>
      <c r="U214" s="322"/>
    </row>
    <row r="215" spans="1:21" s="323" customFormat="1" ht="24" hidden="1" x14ac:dyDescent="0.2">
      <c r="A215" s="275" t="s">
        <v>511</v>
      </c>
      <c r="B215" s="276" t="s">
        <v>512</v>
      </c>
      <c r="C215" s="278">
        <f>'[1]2'!F307</f>
        <v>0</v>
      </c>
      <c r="D215" s="278">
        <f>'[1]2'!G307</f>
        <v>0</v>
      </c>
      <c r="E215" s="278">
        <f>'[1]2'!H307</f>
        <v>0</v>
      </c>
      <c r="F215" s="278">
        <f>'[1]2'!I307</f>
        <v>0</v>
      </c>
      <c r="G215" s="278">
        <f>'[1]2'!J307</f>
        <v>0</v>
      </c>
      <c r="H215" s="278">
        <f>'[1]2'!K307</f>
        <v>0</v>
      </c>
      <c r="I215" s="278">
        <f>'[1]2'!L307</f>
        <v>0</v>
      </c>
      <c r="J215" s="278">
        <f>'[1]2'!M307</f>
        <v>0</v>
      </c>
      <c r="K215" s="278">
        <f>'[1]2'!N307</f>
        <v>0</v>
      </c>
      <c r="L215" s="278">
        <f>'[1]2'!O307</f>
        <v>0</v>
      </c>
      <c r="M215" s="322"/>
      <c r="N215" s="322"/>
      <c r="O215" s="322"/>
      <c r="P215" s="322"/>
      <c r="Q215" s="322"/>
      <c r="R215" s="322"/>
      <c r="S215" s="322"/>
      <c r="T215" s="322"/>
      <c r="U215" s="322"/>
    </row>
    <row r="216" spans="1:21" s="146" customFormat="1" hidden="1" x14ac:dyDescent="0.2">
      <c r="A216" s="279" t="s">
        <v>513</v>
      </c>
      <c r="B216" s="280" t="s">
        <v>514</v>
      </c>
      <c r="C216" s="282">
        <f>'[1]2'!F308</f>
        <v>0</v>
      </c>
      <c r="D216" s="282">
        <f>'[1]2'!G308</f>
        <v>0</v>
      </c>
      <c r="E216" s="282">
        <f>'[1]2'!H308</f>
        <v>0</v>
      </c>
      <c r="F216" s="282">
        <f>'[1]2'!I308</f>
        <v>0</v>
      </c>
      <c r="G216" s="282">
        <f>'[1]2'!J308</f>
        <v>0</v>
      </c>
      <c r="H216" s="282">
        <f>'[1]2'!K308</f>
        <v>0</v>
      </c>
      <c r="I216" s="282">
        <f>'[1]2'!L308</f>
        <v>0</v>
      </c>
      <c r="J216" s="282">
        <f>'[1]2'!M308</f>
        <v>0</v>
      </c>
      <c r="K216" s="282">
        <f>'[1]2'!N308</f>
        <v>0</v>
      </c>
      <c r="L216" s="282">
        <f>'[1]2'!O308</f>
        <v>0</v>
      </c>
      <c r="M216" s="328"/>
      <c r="N216" s="328"/>
      <c r="O216" s="328"/>
      <c r="P216" s="328"/>
      <c r="Q216" s="328"/>
      <c r="R216" s="328"/>
      <c r="S216" s="328"/>
      <c r="T216" s="328"/>
      <c r="U216" s="328"/>
    </row>
    <row r="217" spans="1:21" s="323" customFormat="1" ht="36" hidden="1" x14ac:dyDescent="0.2">
      <c r="A217" s="283" t="s">
        <v>515</v>
      </c>
      <c r="B217" s="284" t="s">
        <v>516</v>
      </c>
      <c r="C217" s="286">
        <f>'[1]2'!F309</f>
        <v>0</v>
      </c>
      <c r="D217" s="286">
        <f>'[1]2'!G309</f>
        <v>0</v>
      </c>
      <c r="E217" s="286">
        <f>'[1]2'!H309</f>
        <v>0</v>
      </c>
      <c r="F217" s="286">
        <f>'[1]2'!I309</f>
        <v>0</v>
      </c>
      <c r="G217" s="286">
        <f>'[1]2'!J309</f>
        <v>0</v>
      </c>
      <c r="H217" s="286">
        <f>'[1]2'!K309</f>
        <v>0</v>
      </c>
      <c r="I217" s="286">
        <f>'[1]2'!L309</f>
        <v>0</v>
      </c>
      <c r="J217" s="286">
        <f>'[1]2'!M309</f>
        <v>0</v>
      </c>
      <c r="K217" s="286">
        <f>'[1]2'!N309</f>
        <v>0</v>
      </c>
      <c r="L217" s="286">
        <f>'[1]2'!O309</f>
        <v>0</v>
      </c>
      <c r="M217" s="322"/>
      <c r="N217" s="322"/>
      <c r="O217" s="322"/>
      <c r="P217" s="322"/>
      <c r="Q217" s="322"/>
      <c r="R217" s="322"/>
      <c r="S217" s="322"/>
      <c r="T217" s="322"/>
      <c r="U217" s="322"/>
    </row>
    <row r="218" spans="1:21" s="323" customFormat="1" ht="24" hidden="1" x14ac:dyDescent="0.2">
      <c r="A218" s="287" t="s">
        <v>517</v>
      </c>
      <c r="B218" s="288" t="s">
        <v>518</v>
      </c>
      <c r="C218" s="290">
        <f>'[1]2'!F310</f>
        <v>0</v>
      </c>
      <c r="D218" s="290">
        <f>'[1]2'!G310</f>
        <v>0</v>
      </c>
      <c r="E218" s="290">
        <f>'[1]2'!H310</f>
        <v>0</v>
      </c>
      <c r="F218" s="290">
        <f>'[1]2'!I310</f>
        <v>0</v>
      </c>
      <c r="G218" s="290">
        <f>'[1]2'!J310</f>
        <v>0</v>
      </c>
      <c r="H218" s="290">
        <f>'[1]2'!K310</f>
        <v>0</v>
      </c>
      <c r="I218" s="290">
        <f>'[1]2'!L310</f>
        <v>0</v>
      </c>
      <c r="J218" s="290">
        <f>'[1]2'!M310</f>
        <v>0</v>
      </c>
      <c r="K218" s="290">
        <f>'[1]2'!N310</f>
        <v>0</v>
      </c>
      <c r="L218" s="290">
        <f>'[1]2'!O310</f>
        <v>0</v>
      </c>
      <c r="M218" s="322"/>
      <c r="N218" s="322"/>
      <c r="O218" s="322"/>
      <c r="P218" s="322"/>
      <c r="Q218" s="322"/>
      <c r="R218" s="322"/>
      <c r="S218" s="322"/>
      <c r="T218" s="322"/>
      <c r="U218" s="322"/>
    </row>
    <row r="219" spans="1:21" s="323" customFormat="1" ht="13.5" hidden="1" thickBot="1" x14ac:dyDescent="0.25">
      <c r="A219" s="291" t="s">
        <v>519</v>
      </c>
      <c r="B219" s="126" t="s">
        <v>520</v>
      </c>
      <c r="C219" s="294">
        <f>'[1]2'!F313</f>
        <v>0</v>
      </c>
      <c r="D219" s="294">
        <f>'[1]2'!G313</f>
        <v>0</v>
      </c>
      <c r="E219" s="294">
        <f>'[1]2'!H313</f>
        <v>0</v>
      </c>
      <c r="F219" s="294">
        <f>'[1]2'!I313</f>
        <v>0</v>
      </c>
      <c r="G219" s="294">
        <f>'[1]2'!J313</f>
        <v>0</v>
      </c>
      <c r="H219" s="294">
        <f>'[1]2'!K313</f>
        <v>0</v>
      </c>
      <c r="I219" s="294">
        <f>'[1]2'!L313</f>
        <v>0</v>
      </c>
      <c r="J219" s="294">
        <f>'[1]2'!M313</f>
        <v>0</v>
      </c>
      <c r="K219" s="294">
        <f>'[1]2'!N313</f>
        <v>0</v>
      </c>
      <c r="L219" s="294">
        <f>'[1]2'!O313</f>
        <v>0</v>
      </c>
      <c r="M219" s="322"/>
      <c r="N219" s="322"/>
      <c r="O219" s="322"/>
      <c r="P219" s="322"/>
      <c r="Q219" s="322"/>
      <c r="R219" s="322"/>
      <c r="S219" s="322"/>
      <c r="T219" s="322"/>
      <c r="U219" s="322"/>
    </row>
    <row r="220" spans="1:21" s="323" customFormat="1" ht="39.75" customHeight="1" thickBot="1" x14ac:dyDescent="0.25">
      <c r="A220" s="324" t="s">
        <v>532</v>
      </c>
      <c r="B220" s="325" t="s">
        <v>538</v>
      </c>
      <c r="C220" s="326">
        <f>SUM(D220:K220)</f>
        <v>14435</v>
      </c>
      <c r="D220" s="327">
        <f>D221+D292+D321</f>
        <v>0</v>
      </c>
      <c r="E220" s="327">
        <f t="shared" ref="E220:L220" si="4">E221+E292+E321</f>
        <v>0</v>
      </c>
      <c r="F220" s="327">
        <f t="shared" si="4"/>
        <v>510</v>
      </c>
      <c r="G220" s="327">
        <f t="shared" si="4"/>
        <v>13925</v>
      </c>
      <c r="H220" s="327">
        <f t="shared" si="4"/>
        <v>0</v>
      </c>
      <c r="I220" s="327">
        <f t="shared" si="4"/>
        <v>0</v>
      </c>
      <c r="J220" s="327">
        <f t="shared" si="4"/>
        <v>0</v>
      </c>
      <c r="K220" s="327">
        <f t="shared" si="4"/>
        <v>0</v>
      </c>
      <c r="L220" s="327">
        <f t="shared" si="4"/>
        <v>0</v>
      </c>
      <c r="M220" s="322"/>
      <c r="N220" s="322"/>
      <c r="O220" s="322"/>
      <c r="P220" s="322"/>
      <c r="Q220" s="322"/>
      <c r="R220" s="322"/>
      <c r="S220" s="322"/>
      <c r="T220" s="322"/>
      <c r="U220" s="322"/>
    </row>
    <row r="221" spans="1:21" s="323" customFormat="1" x14ac:dyDescent="0.2">
      <c r="A221" s="223" t="s">
        <v>351</v>
      </c>
      <c r="B221" s="224" t="s">
        <v>352</v>
      </c>
      <c r="C221" s="226">
        <f>'[1]3'!F8</f>
        <v>14435</v>
      </c>
      <c r="D221" s="226">
        <f>'[1]3'!G8</f>
        <v>0</v>
      </c>
      <c r="E221" s="226">
        <f>'[1]3'!H8</f>
        <v>0</v>
      </c>
      <c r="F221" s="226">
        <f>'[1]3'!I8</f>
        <v>510</v>
      </c>
      <c r="G221" s="226">
        <f>'[1]3'!J8</f>
        <v>13925</v>
      </c>
      <c r="H221" s="226">
        <f>'[1]3'!K8</f>
        <v>0</v>
      </c>
      <c r="I221" s="226">
        <f>'[1]3'!L8</f>
        <v>0</v>
      </c>
      <c r="J221" s="226">
        <f>'[1]3'!M8</f>
        <v>0</v>
      </c>
      <c r="K221" s="226">
        <f>'[1]3'!N8</f>
        <v>0</v>
      </c>
      <c r="L221" s="226">
        <f>'[1]3'!O8</f>
        <v>0</v>
      </c>
      <c r="M221" s="322"/>
      <c r="N221" s="322"/>
      <c r="O221" s="322"/>
      <c r="P221" s="322"/>
      <c r="Q221" s="322"/>
      <c r="R221" s="322"/>
      <c r="S221" s="322"/>
      <c r="T221" s="322"/>
      <c r="U221" s="322"/>
    </row>
    <row r="222" spans="1:21" s="323" customFormat="1" hidden="1" x14ac:dyDescent="0.2">
      <c r="A222" s="228" t="s">
        <v>353</v>
      </c>
      <c r="B222" s="229" t="s">
        <v>354</v>
      </c>
      <c r="C222" s="231">
        <f>'[1]3'!F9</f>
        <v>0</v>
      </c>
      <c r="D222" s="231">
        <f>'[1]3'!G9</f>
        <v>0</v>
      </c>
      <c r="E222" s="231">
        <f>'[1]3'!H9</f>
        <v>0</v>
      </c>
      <c r="F222" s="231">
        <f>'[1]3'!I9</f>
        <v>0</v>
      </c>
      <c r="G222" s="231">
        <f>'[1]3'!J9</f>
        <v>0</v>
      </c>
      <c r="H222" s="231">
        <f>'[1]3'!K9</f>
        <v>0</v>
      </c>
      <c r="I222" s="231">
        <f>'[1]3'!L9</f>
        <v>0</v>
      </c>
      <c r="J222" s="231">
        <f>'[1]3'!M9</f>
        <v>0</v>
      </c>
      <c r="K222" s="231">
        <f>'[1]3'!N9</f>
        <v>0</v>
      </c>
      <c r="L222" s="231">
        <f>'[1]3'!O9</f>
        <v>0</v>
      </c>
      <c r="M222" s="322"/>
      <c r="N222" s="322"/>
      <c r="O222" s="322"/>
      <c r="P222" s="322"/>
      <c r="Q222" s="322"/>
      <c r="R222" s="322"/>
      <c r="S222" s="322"/>
      <c r="T222" s="322"/>
      <c r="U222" s="322"/>
    </row>
    <row r="223" spans="1:21" s="323" customFormat="1" hidden="1" x14ac:dyDescent="0.2">
      <c r="A223" s="233" t="s">
        <v>355</v>
      </c>
      <c r="B223" s="234" t="s">
        <v>356</v>
      </c>
      <c r="C223" s="236">
        <f>'[1]3'!F10</f>
        <v>0</v>
      </c>
      <c r="D223" s="236">
        <f>'[1]3'!G10</f>
        <v>0</v>
      </c>
      <c r="E223" s="236">
        <f>'[1]3'!H10</f>
        <v>0</v>
      </c>
      <c r="F223" s="236">
        <f>'[1]3'!I10</f>
        <v>0</v>
      </c>
      <c r="G223" s="236">
        <f>'[1]3'!J10</f>
        <v>0</v>
      </c>
      <c r="H223" s="236">
        <f>'[1]3'!K10</f>
        <v>0</v>
      </c>
      <c r="I223" s="236">
        <f>'[1]3'!L10</f>
        <v>0</v>
      </c>
      <c r="J223" s="236">
        <f>'[1]3'!M10</f>
        <v>0</v>
      </c>
      <c r="K223" s="236">
        <f>'[1]3'!N10</f>
        <v>0</v>
      </c>
      <c r="L223" s="236">
        <f>'[1]3'!O10</f>
        <v>0</v>
      </c>
      <c r="M223" s="322"/>
      <c r="N223" s="322"/>
      <c r="O223" s="322"/>
      <c r="P223" s="322"/>
      <c r="Q223" s="322"/>
      <c r="R223" s="322"/>
      <c r="S223" s="322"/>
      <c r="T223" s="322"/>
      <c r="U223" s="322"/>
    </row>
    <row r="224" spans="1:21" s="323" customFormat="1" hidden="1" x14ac:dyDescent="0.2">
      <c r="A224" s="238" t="s">
        <v>357</v>
      </c>
      <c r="B224" s="80" t="s">
        <v>358</v>
      </c>
      <c r="C224" s="240">
        <f>'[1]3'!F11</f>
        <v>0</v>
      </c>
      <c r="D224" s="240">
        <f>'[1]3'!G11</f>
        <v>0</v>
      </c>
      <c r="E224" s="240">
        <f>'[1]3'!H11</f>
        <v>0</v>
      </c>
      <c r="F224" s="240">
        <f>'[1]3'!I11</f>
        <v>0</v>
      </c>
      <c r="G224" s="240">
        <f>'[1]3'!J11</f>
        <v>0</v>
      </c>
      <c r="H224" s="240">
        <f>'[1]3'!K11</f>
        <v>0</v>
      </c>
      <c r="I224" s="240">
        <f>'[1]3'!L11</f>
        <v>0</v>
      </c>
      <c r="J224" s="240">
        <f>'[1]3'!M11</f>
        <v>0</v>
      </c>
      <c r="K224" s="240">
        <f>'[1]3'!N11</f>
        <v>0</v>
      </c>
      <c r="L224" s="240">
        <f>'[1]3'!O11</f>
        <v>0</v>
      </c>
      <c r="M224" s="322"/>
      <c r="N224" s="322"/>
      <c r="O224" s="322"/>
      <c r="P224" s="322"/>
      <c r="Q224" s="322"/>
      <c r="R224" s="322"/>
      <c r="S224" s="322"/>
      <c r="T224" s="322"/>
      <c r="U224" s="322"/>
    </row>
    <row r="225" spans="1:21" s="323" customFormat="1" hidden="1" x14ac:dyDescent="0.2">
      <c r="A225" s="238" t="s">
        <v>359</v>
      </c>
      <c r="B225" s="80" t="s">
        <v>360</v>
      </c>
      <c r="C225" s="240">
        <f>'[1]3'!F15</f>
        <v>0</v>
      </c>
      <c r="D225" s="240">
        <f>'[1]3'!G15</f>
        <v>0</v>
      </c>
      <c r="E225" s="240">
        <f>'[1]3'!H15</f>
        <v>0</v>
      </c>
      <c r="F225" s="240">
        <f>'[1]3'!I15</f>
        <v>0</v>
      </c>
      <c r="G225" s="240">
        <f>'[1]3'!J15</f>
        <v>0</v>
      </c>
      <c r="H225" s="240">
        <f>'[1]3'!K15</f>
        <v>0</v>
      </c>
      <c r="I225" s="240">
        <f>'[1]3'!L15</f>
        <v>0</v>
      </c>
      <c r="J225" s="240">
        <f>'[1]3'!M15</f>
        <v>0</v>
      </c>
      <c r="K225" s="240">
        <f>'[1]3'!N15</f>
        <v>0</v>
      </c>
      <c r="L225" s="240">
        <f>'[1]3'!O15</f>
        <v>0</v>
      </c>
      <c r="M225" s="322"/>
      <c r="N225" s="322"/>
      <c r="O225" s="322"/>
      <c r="P225" s="322"/>
      <c r="Q225" s="322"/>
      <c r="R225" s="322"/>
      <c r="S225" s="322"/>
      <c r="T225" s="322"/>
      <c r="U225" s="322"/>
    </row>
    <row r="226" spans="1:21" s="323" customFormat="1" hidden="1" x14ac:dyDescent="0.2">
      <c r="A226" s="238" t="s">
        <v>361</v>
      </c>
      <c r="B226" s="80" t="s">
        <v>362</v>
      </c>
      <c r="C226" s="240">
        <f>'[1]3'!F23</f>
        <v>0</v>
      </c>
      <c r="D226" s="240">
        <f>'[1]3'!G23</f>
        <v>0</v>
      </c>
      <c r="E226" s="240">
        <f>'[1]3'!H23</f>
        <v>0</v>
      </c>
      <c r="F226" s="240">
        <f>'[1]3'!I23</f>
        <v>0</v>
      </c>
      <c r="G226" s="240">
        <f>'[1]3'!J23</f>
        <v>0</v>
      </c>
      <c r="H226" s="240">
        <f>'[1]3'!K23</f>
        <v>0</v>
      </c>
      <c r="I226" s="240">
        <f>'[1]3'!L23</f>
        <v>0</v>
      </c>
      <c r="J226" s="240">
        <f>'[1]3'!M23</f>
        <v>0</v>
      </c>
      <c r="K226" s="240">
        <f>'[1]3'!N23</f>
        <v>0</v>
      </c>
      <c r="L226" s="240">
        <f>'[1]3'!O23</f>
        <v>0</v>
      </c>
      <c r="M226" s="322"/>
      <c r="N226" s="322"/>
      <c r="O226" s="322"/>
      <c r="P226" s="322"/>
      <c r="Q226" s="322"/>
      <c r="R226" s="322"/>
      <c r="S226" s="322"/>
      <c r="T226" s="322"/>
      <c r="U226" s="322"/>
    </row>
    <row r="227" spans="1:21" s="323" customFormat="1" hidden="1" x14ac:dyDescent="0.2">
      <c r="A227" s="238" t="s">
        <v>363</v>
      </c>
      <c r="B227" s="80" t="s">
        <v>364</v>
      </c>
      <c r="C227" s="240">
        <f>'[1]3'!F25</f>
        <v>0</v>
      </c>
      <c r="D227" s="240">
        <f>'[1]3'!G25</f>
        <v>0</v>
      </c>
      <c r="E227" s="240">
        <f>'[1]3'!H25</f>
        <v>0</v>
      </c>
      <c r="F227" s="240">
        <f>'[1]3'!I25</f>
        <v>0</v>
      </c>
      <c r="G227" s="240">
        <f>'[1]3'!J25</f>
        <v>0</v>
      </c>
      <c r="H227" s="240">
        <f>'[1]3'!K25</f>
        <v>0</v>
      </c>
      <c r="I227" s="240">
        <f>'[1]3'!L25</f>
        <v>0</v>
      </c>
      <c r="J227" s="240">
        <f>'[1]3'!M25</f>
        <v>0</v>
      </c>
      <c r="K227" s="240">
        <f>'[1]3'!N25</f>
        <v>0</v>
      </c>
      <c r="L227" s="240">
        <f>'[1]3'!O25</f>
        <v>0</v>
      </c>
      <c r="M227" s="322"/>
      <c r="N227" s="322"/>
      <c r="O227" s="322"/>
      <c r="P227" s="322"/>
      <c r="Q227" s="322"/>
      <c r="R227" s="322"/>
      <c r="S227" s="322"/>
      <c r="T227" s="322"/>
      <c r="U227" s="322"/>
    </row>
    <row r="228" spans="1:21" s="323" customFormat="1" hidden="1" x14ac:dyDescent="0.2">
      <c r="A228" s="233" t="s">
        <v>365</v>
      </c>
      <c r="B228" s="234" t="s">
        <v>366</v>
      </c>
      <c r="C228" s="236">
        <f>'[1]3'!F27</f>
        <v>0</v>
      </c>
      <c r="D228" s="236">
        <f>'[1]3'!G27</f>
        <v>0</v>
      </c>
      <c r="E228" s="236">
        <f>'[1]3'!H27</f>
        <v>0</v>
      </c>
      <c r="F228" s="236">
        <f>'[1]3'!I27</f>
        <v>0</v>
      </c>
      <c r="G228" s="236">
        <f>'[1]3'!J27</f>
        <v>0</v>
      </c>
      <c r="H228" s="236">
        <f>'[1]3'!K27</f>
        <v>0</v>
      </c>
      <c r="I228" s="236">
        <f>'[1]3'!L27</f>
        <v>0</v>
      </c>
      <c r="J228" s="236">
        <f>'[1]3'!M27</f>
        <v>0</v>
      </c>
      <c r="K228" s="236">
        <f>'[1]3'!N27</f>
        <v>0</v>
      </c>
      <c r="L228" s="236">
        <f>'[1]3'!O27</f>
        <v>0</v>
      </c>
      <c r="M228" s="322"/>
      <c r="N228" s="322"/>
      <c r="O228" s="322"/>
      <c r="P228" s="322"/>
      <c r="Q228" s="322"/>
      <c r="R228" s="322"/>
      <c r="S228" s="322"/>
      <c r="T228" s="322"/>
      <c r="U228" s="322"/>
    </row>
    <row r="229" spans="1:21" s="323" customFormat="1" hidden="1" x14ac:dyDescent="0.2">
      <c r="A229" s="238" t="s">
        <v>367</v>
      </c>
      <c r="B229" s="80" t="s">
        <v>366</v>
      </c>
      <c r="C229" s="240">
        <f>'[1]3'!F28</f>
        <v>0</v>
      </c>
      <c r="D229" s="240">
        <f>'[1]3'!G28</f>
        <v>0</v>
      </c>
      <c r="E229" s="240">
        <f>'[1]3'!H28</f>
        <v>0</v>
      </c>
      <c r="F229" s="240">
        <f>'[1]3'!I28</f>
        <v>0</v>
      </c>
      <c r="G229" s="240">
        <f>'[1]3'!J28</f>
        <v>0</v>
      </c>
      <c r="H229" s="240">
        <f>'[1]3'!K28</f>
        <v>0</v>
      </c>
      <c r="I229" s="240">
        <f>'[1]3'!L28</f>
        <v>0</v>
      </c>
      <c r="J229" s="240">
        <f>'[1]3'!M28</f>
        <v>0</v>
      </c>
      <c r="K229" s="240">
        <f>'[1]3'!N28</f>
        <v>0</v>
      </c>
      <c r="L229" s="240">
        <f>'[1]3'!O28</f>
        <v>0</v>
      </c>
      <c r="M229" s="322"/>
      <c r="N229" s="322"/>
      <c r="O229" s="322"/>
      <c r="P229" s="322"/>
      <c r="Q229" s="322"/>
      <c r="R229" s="322"/>
      <c r="S229" s="322"/>
      <c r="T229" s="322"/>
      <c r="U229" s="322"/>
    </row>
    <row r="230" spans="1:21" s="323" customFormat="1" hidden="1" x14ac:dyDescent="0.2">
      <c r="A230" s="233" t="s">
        <v>368</v>
      </c>
      <c r="B230" s="234" t="s">
        <v>369</v>
      </c>
      <c r="C230" s="236">
        <f>'[1]3'!F36</f>
        <v>0</v>
      </c>
      <c r="D230" s="236">
        <f>'[1]3'!G36</f>
        <v>0</v>
      </c>
      <c r="E230" s="236">
        <f>'[1]3'!H36</f>
        <v>0</v>
      </c>
      <c r="F230" s="236">
        <f>'[1]3'!I36</f>
        <v>0</v>
      </c>
      <c r="G230" s="236">
        <f>'[1]3'!J36</f>
        <v>0</v>
      </c>
      <c r="H230" s="236">
        <f>'[1]3'!K36</f>
        <v>0</v>
      </c>
      <c r="I230" s="236">
        <f>'[1]3'!L36</f>
        <v>0</v>
      </c>
      <c r="J230" s="236">
        <f>'[1]3'!M36</f>
        <v>0</v>
      </c>
      <c r="K230" s="236">
        <f>'[1]3'!N36</f>
        <v>0</v>
      </c>
      <c r="L230" s="236">
        <f>'[1]3'!O36</f>
        <v>0</v>
      </c>
      <c r="M230" s="322"/>
      <c r="N230" s="322"/>
      <c r="O230" s="322"/>
      <c r="P230" s="322"/>
      <c r="Q230" s="322"/>
      <c r="R230" s="322"/>
      <c r="S230" s="322"/>
      <c r="T230" s="322"/>
      <c r="U230" s="322"/>
    </row>
    <row r="231" spans="1:21" s="323" customFormat="1" hidden="1" x14ac:dyDescent="0.2">
      <c r="A231" s="238" t="s">
        <v>370</v>
      </c>
      <c r="B231" s="80" t="s">
        <v>371</v>
      </c>
      <c r="C231" s="240">
        <f>'[1]3'!F37</f>
        <v>0</v>
      </c>
      <c r="D231" s="240">
        <f>'[1]3'!G37</f>
        <v>0</v>
      </c>
      <c r="E231" s="240">
        <f>'[1]3'!H37</f>
        <v>0</v>
      </c>
      <c r="F231" s="240">
        <f>'[1]3'!I37</f>
        <v>0</v>
      </c>
      <c r="G231" s="240">
        <f>'[1]3'!J37</f>
        <v>0</v>
      </c>
      <c r="H231" s="240">
        <f>'[1]3'!K37</f>
        <v>0</v>
      </c>
      <c r="I231" s="240">
        <f>'[1]3'!L37</f>
        <v>0</v>
      </c>
      <c r="J231" s="240">
        <f>'[1]3'!M37</f>
        <v>0</v>
      </c>
      <c r="K231" s="240">
        <f>'[1]3'!N37</f>
        <v>0</v>
      </c>
      <c r="L231" s="240">
        <f>'[1]3'!O37</f>
        <v>0</v>
      </c>
      <c r="M231" s="322"/>
      <c r="N231" s="322"/>
      <c r="O231" s="322"/>
      <c r="P231" s="322"/>
      <c r="Q231" s="322"/>
      <c r="R231" s="322"/>
      <c r="S231" s="322"/>
      <c r="T231" s="322"/>
      <c r="U231" s="322"/>
    </row>
    <row r="232" spans="1:21" s="323" customFormat="1" ht="24" hidden="1" x14ac:dyDescent="0.2">
      <c r="A232" s="238" t="s">
        <v>372</v>
      </c>
      <c r="B232" s="80" t="s">
        <v>373</v>
      </c>
      <c r="C232" s="240">
        <f>'[1]3'!F39</f>
        <v>0</v>
      </c>
      <c r="D232" s="240">
        <f>'[1]3'!G39</f>
        <v>0</v>
      </c>
      <c r="E232" s="240">
        <f>'[1]3'!H39</f>
        <v>0</v>
      </c>
      <c r="F232" s="240">
        <f>'[1]3'!I39</f>
        <v>0</v>
      </c>
      <c r="G232" s="240">
        <f>'[1]3'!J39</f>
        <v>0</v>
      </c>
      <c r="H232" s="240">
        <f>'[1]3'!K39</f>
        <v>0</v>
      </c>
      <c r="I232" s="240">
        <f>'[1]3'!L39</f>
        <v>0</v>
      </c>
      <c r="J232" s="240">
        <f>'[1]3'!M39</f>
        <v>0</v>
      </c>
      <c r="K232" s="240">
        <f>'[1]3'!N39</f>
        <v>0</v>
      </c>
      <c r="L232" s="240">
        <f>'[1]3'!O39</f>
        <v>0</v>
      </c>
      <c r="M232" s="322"/>
      <c r="N232" s="322"/>
      <c r="O232" s="322"/>
      <c r="P232" s="322"/>
      <c r="Q232" s="322"/>
      <c r="R232" s="322"/>
      <c r="S232" s="322"/>
      <c r="T232" s="322"/>
      <c r="U232" s="322"/>
    </row>
    <row r="233" spans="1:21" s="323" customFormat="1" ht="24" hidden="1" x14ac:dyDescent="0.2">
      <c r="A233" s="238" t="s">
        <v>374</v>
      </c>
      <c r="B233" s="80" t="s">
        <v>375</v>
      </c>
      <c r="C233" s="240">
        <f>'[1]3'!F43</f>
        <v>0</v>
      </c>
      <c r="D233" s="240">
        <f>'[1]3'!G43</f>
        <v>0</v>
      </c>
      <c r="E233" s="240">
        <f>'[1]3'!H43</f>
        <v>0</v>
      </c>
      <c r="F233" s="240">
        <f>'[1]3'!I43</f>
        <v>0</v>
      </c>
      <c r="G233" s="240">
        <f>'[1]3'!J43</f>
        <v>0</v>
      </c>
      <c r="H233" s="240">
        <f>'[1]3'!K43</f>
        <v>0</v>
      </c>
      <c r="I233" s="240">
        <f>'[1]3'!L43</f>
        <v>0</v>
      </c>
      <c r="J233" s="240">
        <f>'[1]3'!M43</f>
        <v>0</v>
      </c>
      <c r="K233" s="240">
        <f>'[1]3'!N43</f>
        <v>0</v>
      </c>
      <c r="L233" s="240">
        <f>'[1]3'!O43</f>
        <v>0</v>
      </c>
      <c r="M233" s="322"/>
      <c r="N233" s="322"/>
      <c r="O233" s="322"/>
      <c r="P233" s="322"/>
      <c r="Q233" s="322"/>
      <c r="R233" s="322"/>
      <c r="S233" s="322"/>
      <c r="T233" s="322"/>
      <c r="U233" s="322"/>
    </row>
    <row r="234" spans="1:21" s="323" customFormat="1" x14ac:dyDescent="0.2">
      <c r="A234" s="228" t="s">
        <v>376</v>
      </c>
      <c r="B234" s="229" t="s">
        <v>377</v>
      </c>
      <c r="C234" s="231">
        <f>'[1]3'!F46</f>
        <v>14435</v>
      </c>
      <c r="D234" s="231">
        <f>'[1]3'!G46</f>
        <v>0</v>
      </c>
      <c r="E234" s="231">
        <f>'[1]3'!H46</f>
        <v>0</v>
      </c>
      <c r="F234" s="231">
        <f>'[1]3'!I46</f>
        <v>510</v>
      </c>
      <c r="G234" s="231">
        <f>'[1]3'!J46</f>
        <v>13925</v>
      </c>
      <c r="H234" s="231">
        <f>'[1]3'!K46</f>
        <v>0</v>
      </c>
      <c r="I234" s="231">
        <f>'[1]3'!L46</f>
        <v>0</v>
      </c>
      <c r="J234" s="231">
        <f>'[1]3'!M46</f>
        <v>0</v>
      </c>
      <c r="K234" s="231">
        <f>'[1]3'!N46</f>
        <v>0</v>
      </c>
      <c r="L234" s="231">
        <f>'[1]3'!O46</f>
        <v>0</v>
      </c>
      <c r="M234" s="322"/>
      <c r="N234" s="322"/>
      <c r="O234" s="322"/>
      <c r="P234" s="322"/>
      <c r="Q234" s="322"/>
      <c r="R234" s="322"/>
      <c r="S234" s="322"/>
      <c r="T234" s="322"/>
      <c r="U234" s="322"/>
    </row>
    <row r="235" spans="1:21" s="323" customFormat="1" x14ac:dyDescent="0.2">
      <c r="A235" s="233" t="s">
        <v>378</v>
      </c>
      <c r="B235" s="234" t="s">
        <v>379</v>
      </c>
      <c r="C235" s="236">
        <f>'[1]3'!F47</f>
        <v>5279</v>
      </c>
      <c r="D235" s="236">
        <f>'[1]3'!G47</f>
        <v>0</v>
      </c>
      <c r="E235" s="236">
        <f>'[1]3'!H47</f>
        <v>0</v>
      </c>
      <c r="F235" s="236">
        <f>'[1]3'!I47</f>
        <v>510</v>
      </c>
      <c r="G235" s="236">
        <f>'[1]3'!J47</f>
        <v>4769</v>
      </c>
      <c r="H235" s="236">
        <f>'[1]3'!K47</f>
        <v>0</v>
      </c>
      <c r="I235" s="236">
        <f>'[1]3'!L47</f>
        <v>0</v>
      </c>
      <c r="J235" s="236">
        <f>'[1]3'!M47</f>
        <v>0</v>
      </c>
      <c r="K235" s="236">
        <f>'[1]3'!N47</f>
        <v>0</v>
      </c>
      <c r="L235" s="236">
        <f>'[1]3'!O47</f>
        <v>0</v>
      </c>
      <c r="M235" s="322"/>
      <c r="N235" s="322"/>
      <c r="O235" s="322"/>
      <c r="P235" s="322"/>
      <c r="Q235" s="322"/>
      <c r="R235" s="322"/>
      <c r="S235" s="322"/>
      <c r="T235" s="322"/>
      <c r="U235" s="322"/>
    </row>
    <row r="236" spans="1:21" s="323" customFormat="1" x14ac:dyDescent="0.2">
      <c r="A236" s="238" t="s">
        <v>380</v>
      </c>
      <c r="B236" s="80" t="s">
        <v>381</v>
      </c>
      <c r="C236" s="240">
        <f>'[1]3'!F48</f>
        <v>5279</v>
      </c>
      <c r="D236" s="240">
        <f>'[1]3'!G48</f>
        <v>0</v>
      </c>
      <c r="E236" s="240">
        <f>'[1]3'!H48</f>
        <v>0</v>
      </c>
      <c r="F236" s="240">
        <f>'[1]3'!I48</f>
        <v>510</v>
      </c>
      <c r="G236" s="240">
        <f>'[1]3'!J48</f>
        <v>4769</v>
      </c>
      <c r="H236" s="240">
        <f>'[1]3'!K48</f>
        <v>0</v>
      </c>
      <c r="I236" s="240">
        <f>'[1]3'!L48</f>
        <v>0</v>
      </c>
      <c r="J236" s="240">
        <f>'[1]3'!M48</f>
        <v>0</v>
      </c>
      <c r="K236" s="240">
        <f>'[1]3'!N48</f>
        <v>0</v>
      </c>
      <c r="L236" s="240">
        <f>'[1]3'!O48</f>
        <v>0</v>
      </c>
      <c r="M236" s="322"/>
      <c r="N236" s="322"/>
      <c r="O236" s="322"/>
      <c r="P236" s="322"/>
      <c r="Q236" s="322"/>
      <c r="R236" s="322"/>
      <c r="S236" s="322"/>
      <c r="T236" s="322"/>
      <c r="U236" s="322"/>
    </row>
    <row r="237" spans="1:21" s="323" customFormat="1" ht="24" hidden="1" x14ac:dyDescent="0.2">
      <c r="A237" s="238" t="s">
        <v>382</v>
      </c>
      <c r="B237" s="80" t="s">
        <v>383</v>
      </c>
      <c r="C237" s="240">
        <f>'[1]3'!F57</f>
        <v>0</v>
      </c>
      <c r="D237" s="240">
        <f>'[1]3'!G57</f>
        <v>0</v>
      </c>
      <c r="E237" s="240">
        <f>'[1]3'!H57</f>
        <v>0</v>
      </c>
      <c r="F237" s="240">
        <f>'[1]3'!I57</f>
        <v>0</v>
      </c>
      <c r="G237" s="240">
        <f>'[1]3'!J57</f>
        <v>0</v>
      </c>
      <c r="H237" s="240">
        <f>'[1]3'!K57</f>
        <v>0</v>
      </c>
      <c r="I237" s="240">
        <f>'[1]3'!L57</f>
        <v>0</v>
      </c>
      <c r="J237" s="240">
        <f>'[1]3'!M57</f>
        <v>0</v>
      </c>
      <c r="K237" s="240">
        <f>'[1]3'!N57</f>
        <v>0</v>
      </c>
      <c r="L237" s="240">
        <f>'[1]3'!O57</f>
        <v>0</v>
      </c>
      <c r="M237" s="322"/>
      <c r="N237" s="322"/>
      <c r="O237" s="322"/>
      <c r="P237" s="322"/>
      <c r="Q237" s="322"/>
      <c r="R237" s="322"/>
      <c r="S237" s="322"/>
      <c r="T237" s="322"/>
      <c r="U237" s="322"/>
    </row>
    <row r="238" spans="1:21" s="323" customFormat="1" hidden="1" x14ac:dyDescent="0.2">
      <c r="A238" s="238" t="s">
        <v>384</v>
      </c>
      <c r="B238" s="80" t="s">
        <v>385</v>
      </c>
      <c r="C238" s="240">
        <f>'[1]3'!F61</f>
        <v>0</v>
      </c>
      <c r="D238" s="240">
        <f>'[1]3'!G61</f>
        <v>0</v>
      </c>
      <c r="E238" s="240">
        <f>'[1]3'!H61</f>
        <v>0</v>
      </c>
      <c r="F238" s="240">
        <f>'[1]3'!I61</f>
        <v>0</v>
      </c>
      <c r="G238" s="240">
        <f>'[1]3'!J61</f>
        <v>0</v>
      </c>
      <c r="H238" s="240">
        <f>'[1]3'!K61</f>
        <v>0</v>
      </c>
      <c r="I238" s="240">
        <f>'[1]3'!L61</f>
        <v>0</v>
      </c>
      <c r="J238" s="240">
        <f>'[1]3'!M61</f>
        <v>0</v>
      </c>
      <c r="K238" s="240">
        <f>'[1]3'!N61</f>
        <v>0</v>
      </c>
      <c r="L238" s="240">
        <f>'[1]3'!O61</f>
        <v>0</v>
      </c>
      <c r="M238" s="322"/>
      <c r="N238" s="322"/>
      <c r="O238" s="322"/>
      <c r="P238" s="322"/>
      <c r="Q238" s="322"/>
      <c r="R238" s="322"/>
      <c r="S238" s="322"/>
      <c r="T238" s="322"/>
      <c r="U238" s="322"/>
    </row>
    <row r="239" spans="1:21" s="323" customFormat="1" hidden="1" x14ac:dyDescent="0.2">
      <c r="A239" s="86">
        <v>3214</v>
      </c>
      <c r="B239" s="80" t="s">
        <v>386</v>
      </c>
      <c r="C239" s="243">
        <f>'[1]3'!F64</f>
        <v>0</v>
      </c>
      <c r="D239" s="243">
        <f>'[1]3'!G64</f>
        <v>0</v>
      </c>
      <c r="E239" s="243">
        <f>'[1]3'!H64</f>
        <v>0</v>
      </c>
      <c r="F239" s="243">
        <f>'[1]3'!I64</f>
        <v>0</v>
      </c>
      <c r="G239" s="243">
        <f>'[1]3'!J64</f>
        <v>0</v>
      </c>
      <c r="H239" s="243">
        <f>'[1]3'!K64</f>
        <v>0</v>
      </c>
      <c r="I239" s="243">
        <f>'[1]3'!L64</f>
        <v>0</v>
      </c>
      <c r="J239" s="243">
        <f>'[1]3'!M64</f>
        <v>0</v>
      </c>
      <c r="K239" s="243">
        <f>'[1]3'!N64</f>
        <v>0</v>
      </c>
      <c r="L239" s="243">
        <f>'[1]3'!O64</f>
        <v>0</v>
      </c>
      <c r="M239" s="322"/>
      <c r="N239" s="322"/>
      <c r="O239" s="322"/>
      <c r="P239" s="322"/>
      <c r="Q239" s="322"/>
      <c r="R239" s="322"/>
      <c r="S239" s="322"/>
      <c r="T239" s="322"/>
      <c r="U239" s="322"/>
    </row>
    <row r="240" spans="1:21" s="323" customFormat="1" hidden="1" x14ac:dyDescent="0.2">
      <c r="A240" s="233" t="s">
        <v>387</v>
      </c>
      <c r="B240" s="234" t="s">
        <v>388</v>
      </c>
      <c r="C240" s="236">
        <f>'[1]3'!F67</f>
        <v>0</v>
      </c>
      <c r="D240" s="236">
        <f>'[1]3'!G67</f>
        <v>0</v>
      </c>
      <c r="E240" s="236">
        <f>'[1]3'!H67</f>
        <v>0</v>
      </c>
      <c r="F240" s="236">
        <f>'[1]3'!I67</f>
        <v>0</v>
      </c>
      <c r="G240" s="236">
        <f>'[1]3'!J67</f>
        <v>0</v>
      </c>
      <c r="H240" s="236">
        <f>'[1]3'!K67</f>
        <v>0</v>
      </c>
      <c r="I240" s="236">
        <f>'[1]3'!L67</f>
        <v>0</v>
      </c>
      <c r="J240" s="236">
        <f>'[1]3'!M67</f>
        <v>0</v>
      </c>
      <c r="K240" s="236">
        <f>'[1]3'!N67</f>
        <v>0</v>
      </c>
      <c r="L240" s="236">
        <f>'[1]3'!O67</f>
        <v>0</v>
      </c>
      <c r="M240" s="322"/>
      <c r="N240" s="322"/>
      <c r="O240" s="322"/>
      <c r="P240" s="322"/>
      <c r="Q240" s="322"/>
      <c r="R240" s="322"/>
      <c r="S240" s="322"/>
      <c r="T240" s="322"/>
      <c r="U240" s="322"/>
    </row>
    <row r="241" spans="1:21" s="323" customFormat="1" ht="24" hidden="1" x14ac:dyDescent="0.2">
      <c r="A241" s="238" t="s">
        <v>389</v>
      </c>
      <c r="B241" s="80" t="s">
        <v>390</v>
      </c>
      <c r="C241" s="240">
        <f>'[1]3'!F68</f>
        <v>0</v>
      </c>
      <c r="D241" s="240">
        <f>'[1]3'!G68</f>
        <v>0</v>
      </c>
      <c r="E241" s="240">
        <f>'[1]3'!H68</f>
        <v>0</v>
      </c>
      <c r="F241" s="240">
        <f>'[1]3'!I68</f>
        <v>0</v>
      </c>
      <c r="G241" s="240">
        <f>'[1]3'!J68</f>
        <v>0</v>
      </c>
      <c r="H241" s="240">
        <f>'[1]3'!K68</f>
        <v>0</v>
      </c>
      <c r="I241" s="240">
        <f>'[1]3'!L68</f>
        <v>0</v>
      </c>
      <c r="J241" s="240">
        <f>'[1]3'!M68</f>
        <v>0</v>
      </c>
      <c r="K241" s="240">
        <f>'[1]3'!N68</f>
        <v>0</v>
      </c>
      <c r="L241" s="240">
        <f>'[1]3'!O68</f>
        <v>0</v>
      </c>
      <c r="M241" s="322"/>
      <c r="N241" s="322"/>
      <c r="O241" s="322"/>
      <c r="P241" s="322"/>
      <c r="Q241" s="322"/>
      <c r="R241" s="322"/>
      <c r="S241" s="322"/>
      <c r="T241" s="322"/>
      <c r="U241" s="322"/>
    </row>
    <row r="242" spans="1:21" s="323" customFormat="1" hidden="1" x14ac:dyDescent="0.2">
      <c r="A242" s="238" t="s">
        <v>391</v>
      </c>
      <c r="B242" s="80" t="s">
        <v>392</v>
      </c>
      <c r="C242" s="240">
        <f>'[1]3'!F75</f>
        <v>0</v>
      </c>
      <c r="D242" s="240">
        <f>'[1]3'!G75</f>
        <v>0</v>
      </c>
      <c r="E242" s="240">
        <f>'[1]3'!H75</f>
        <v>0</v>
      </c>
      <c r="F242" s="240">
        <f>'[1]3'!I75</f>
        <v>0</v>
      </c>
      <c r="G242" s="240">
        <f>'[1]3'!J75</f>
        <v>0</v>
      </c>
      <c r="H242" s="240">
        <f>'[1]3'!K75</f>
        <v>0</v>
      </c>
      <c r="I242" s="240">
        <f>'[1]3'!L75</f>
        <v>0</v>
      </c>
      <c r="J242" s="240">
        <f>'[1]3'!M75</f>
        <v>0</v>
      </c>
      <c r="K242" s="240">
        <f>'[1]3'!N75</f>
        <v>0</v>
      </c>
      <c r="L242" s="240">
        <f>'[1]3'!O75</f>
        <v>0</v>
      </c>
      <c r="M242" s="322"/>
      <c r="N242" s="322"/>
      <c r="O242" s="322"/>
      <c r="P242" s="322"/>
      <c r="Q242" s="322"/>
      <c r="R242" s="322"/>
      <c r="S242" s="322"/>
      <c r="T242" s="322"/>
      <c r="U242" s="322"/>
    </row>
    <row r="243" spans="1:21" s="323" customFormat="1" hidden="1" x14ac:dyDescent="0.2">
      <c r="A243" s="238" t="s">
        <v>393</v>
      </c>
      <c r="B243" s="80" t="s">
        <v>394</v>
      </c>
      <c r="C243" s="240">
        <f>'[1]3'!F83</f>
        <v>0</v>
      </c>
      <c r="D243" s="240">
        <f>'[1]3'!G83</f>
        <v>0</v>
      </c>
      <c r="E243" s="240">
        <f>'[1]3'!H83</f>
        <v>0</v>
      </c>
      <c r="F243" s="240">
        <f>'[1]3'!I83</f>
        <v>0</v>
      </c>
      <c r="G243" s="240">
        <f>'[1]3'!J83</f>
        <v>0</v>
      </c>
      <c r="H243" s="240">
        <f>'[1]3'!K83</f>
        <v>0</v>
      </c>
      <c r="I243" s="240">
        <f>'[1]3'!L83</f>
        <v>0</v>
      </c>
      <c r="J243" s="240">
        <f>'[1]3'!M83</f>
        <v>0</v>
      </c>
      <c r="K243" s="240">
        <f>'[1]3'!N83</f>
        <v>0</v>
      </c>
      <c r="L243" s="240">
        <f>'[1]3'!O83</f>
        <v>0</v>
      </c>
      <c r="M243" s="322"/>
      <c r="N243" s="322"/>
      <c r="O243" s="322"/>
      <c r="P243" s="322"/>
      <c r="Q243" s="322"/>
      <c r="R243" s="322"/>
      <c r="S243" s="322"/>
      <c r="T243" s="322"/>
      <c r="U243" s="322"/>
    </row>
    <row r="244" spans="1:21" s="323" customFormat="1" ht="24" hidden="1" x14ac:dyDescent="0.2">
      <c r="A244" s="238" t="s">
        <v>395</v>
      </c>
      <c r="B244" s="80" t="s">
        <v>396</v>
      </c>
      <c r="C244" s="240">
        <f>'[1]3'!F88</f>
        <v>0</v>
      </c>
      <c r="D244" s="240">
        <f>'[1]3'!G88</f>
        <v>0</v>
      </c>
      <c r="E244" s="240">
        <f>'[1]3'!H88</f>
        <v>0</v>
      </c>
      <c r="F244" s="240">
        <f>'[1]3'!I88</f>
        <v>0</v>
      </c>
      <c r="G244" s="240">
        <f>'[1]3'!J88</f>
        <v>0</v>
      </c>
      <c r="H244" s="240">
        <f>'[1]3'!K88</f>
        <v>0</v>
      </c>
      <c r="I244" s="240">
        <f>'[1]3'!L88</f>
        <v>0</v>
      </c>
      <c r="J244" s="240">
        <f>'[1]3'!M88</f>
        <v>0</v>
      </c>
      <c r="K244" s="240">
        <f>'[1]3'!N88</f>
        <v>0</v>
      </c>
      <c r="L244" s="240">
        <f>'[1]3'!O88</f>
        <v>0</v>
      </c>
      <c r="M244" s="322"/>
      <c r="N244" s="322"/>
      <c r="O244" s="322"/>
      <c r="P244" s="322"/>
      <c r="Q244" s="322"/>
      <c r="R244" s="322"/>
      <c r="S244" s="322"/>
      <c r="T244" s="322"/>
      <c r="U244" s="322"/>
    </row>
    <row r="245" spans="1:21" s="323" customFormat="1" hidden="1" x14ac:dyDescent="0.2">
      <c r="A245" s="238" t="s">
        <v>397</v>
      </c>
      <c r="B245" s="80" t="s">
        <v>398</v>
      </c>
      <c r="C245" s="240">
        <f>'[1]3'!F93</f>
        <v>0</v>
      </c>
      <c r="D245" s="240">
        <f>'[1]3'!G93</f>
        <v>0</v>
      </c>
      <c r="E245" s="240">
        <f>'[1]3'!H93</f>
        <v>0</v>
      </c>
      <c r="F245" s="240">
        <f>'[1]3'!I93</f>
        <v>0</v>
      </c>
      <c r="G245" s="240">
        <f>'[1]3'!J93</f>
        <v>0</v>
      </c>
      <c r="H245" s="240">
        <f>'[1]3'!K93</f>
        <v>0</v>
      </c>
      <c r="I245" s="240">
        <f>'[1]3'!L93</f>
        <v>0</v>
      </c>
      <c r="J245" s="240">
        <f>'[1]3'!M93</f>
        <v>0</v>
      </c>
      <c r="K245" s="240">
        <f>'[1]3'!N93</f>
        <v>0</v>
      </c>
      <c r="L245" s="240">
        <f>'[1]3'!O93</f>
        <v>0</v>
      </c>
      <c r="M245" s="322"/>
      <c r="N245" s="322"/>
      <c r="O245" s="322"/>
      <c r="P245" s="322"/>
      <c r="Q245" s="322"/>
      <c r="R245" s="322"/>
      <c r="S245" s="322"/>
      <c r="T245" s="322"/>
      <c r="U245" s="322"/>
    </row>
    <row r="246" spans="1:21" s="323" customFormat="1" hidden="1" x14ac:dyDescent="0.2">
      <c r="A246" s="238" t="s">
        <v>399</v>
      </c>
      <c r="B246" s="80" t="s">
        <v>400</v>
      </c>
      <c r="C246" s="240">
        <f>'[1]3'!F96</f>
        <v>0</v>
      </c>
      <c r="D246" s="240">
        <f>'[1]3'!G96</f>
        <v>0</v>
      </c>
      <c r="E246" s="240">
        <f>'[1]3'!H96</f>
        <v>0</v>
      </c>
      <c r="F246" s="240">
        <f>'[1]3'!I96</f>
        <v>0</v>
      </c>
      <c r="G246" s="240">
        <f>'[1]3'!J96</f>
        <v>0</v>
      </c>
      <c r="H246" s="240">
        <f>'[1]3'!K96</f>
        <v>0</v>
      </c>
      <c r="I246" s="240">
        <f>'[1]3'!L96</f>
        <v>0</v>
      </c>
      <c r="J246" s="240">
        <f>'[1]3'!M96</f>
        <v>0</v>
      </c>
      <c r="K246" s="240">
        <f>'[1]3'!N96</f>
        <v>0</v>
      </c>
      <c r="L246" s="240">
        <f>'[1]3'!O96</f>
        <v>0</v>
      </c>
      <c r="M246" s="322"/>
      <c r="N246" s="322"/>
      <c r="O246" s="322"/>
      <c r="P246" s="322"/>
      <c r="Q246" s="322"/>
      <c r="R246" s="322"/>
      <c r="S246" s="322"/>
      <c r="T246" s="322"/>
      <c r="U246" s="322"/>
    </row>
    <row r="247" spans="1:21" s="323" customFormat="1" hidden="1" x14ac:dyDescent="0.2">
      <c r="A247" s="245" t="s">
        <v>401</v>
      </c>
      <c r="B247" s="80" t="s">
        <v>402</v>
      </c>
      <c r="C247" s="247">
        <f>'[1]3'!F98</f>
        <v>0</v>
      </c>
      <c r="D247" s="247">
        <f>'[1]3'!G98</f>
        <v>0</v>
      </c>
      <c r="E247" s="247">
        <f>'[1]3'!H98</f>
        <v>0</v>
      </c>
      <c r="F247" s="247">
        <f>'[1]3'!I98</f>
        <v>0</v>
      </c>
      <c r="G247" s="247">
        <f>'[1]3'!J98</f>
        <v>0</v>
      </c>
      <c r="H247" s="247">
        <f>'[1]3'!K98</f>
        <v>0</v>
      </c>
      <c r="I247" s="247">
        <f>'[1]3'!L98</f>
        <v>0</v>
      </c>
      <c r="J247" s="247">
        <f>'[1]3'!M98</f>
        <v>0</v>
      </c>
      <c r="K247" s="247">
        <f>'[1]3'!N98</f>
        <v>0</v>
      </c>
      <c r="L247" s="247">
        <f>'[1]3'!O98</f>
        <v>0</v>
      </c>
      <c r="M247" s="322"/>
      <c r="N247" s="322"/>
      <c r="O247" s="322"/>
      <c r="P247" s="322"/>
      <c r="Q247" s="322"/>
      <c r="R247" s="322"/>
      <c r="S247" s="322"/>
      <c r="T247" s="322"/>
      <c r="U247" s="322"/>
    </row>
    <row r="248" spans="1:21" s="323" customFormat="1" x14ac:dyDescent="0.2">
      <c r="A248" s="233" t="s">
        <v>403</v>
      </c>
      <c r="B248" s="234" t="s">
        <v>404</v>
      </c>
      <c r="C248" s="236">
        <f>'[1]3'!F100</f>
        <v>7960</v>
      </c>
      <c r="D248" s="236">
        <f>'[1]3'!G100</f>
        <v>0</v>
      </c>
      <c r="E248" s="236">
        <f>'[1]3'!H100</f>
        <v>0</v>
      </c>
      <c r="F248" s="236">
        <f>'[1]3'!I100</f>
        <v>0</v>
      </c>
      <c r="G248" s="236">
        <f>'[1]3'!J100</f>
        <v>7960</v>
      </c>
      <c r="H248" s="236">
        <f>'[1]3'!K100</f>
        <v>0</v>
      </c>
      <c r="I248" s="236">
        <f>'[1]3'!L100</f>
        <v>0</v>
      </c>
      <c r="J248" s="236">
        <f>'[1]3'!M100</f>
        <v>0</v>
      </c>
      <c r="K248" s="236">
        <f>'[1]3'!N100</f>
        <v>0</v>
      </c>
      <c r="L248" s="236">
        <f>'[1]3'!O100</f>
        <v>0</v>
      </c>
      <c r="M248" s="322"/>
      <c r="N248" s="322"/>
      <c r="O248" s="322"/>
      <c r="P248" s="322"/>
      <c r="Q248" s="322"/>
      <c r="R248" s="322"/>
      <c r="S248" s="322"/>
      <c r="T248" s="322"/>
      <c r="U248" s="322"/>
    </row>
    <row r="249" spans="1:21" s="323" customFormat="1" x14ac:dyDescent="0.2">
      <c r="A249" s="238" t="s">
        <v>405</v>
      </c>
      <c r="B249" s="80" t="s">
        <v>406</v>
      </c>
      <c r="C249" s="240">
        <f>'[1]3'!F101</f>
        <v>7960</v>
      </c>
      <c r="D249" s="240">
        <f>'[1]3'!G101</f>
        <v>0</v>
      </c>
      <c r="E249" s="240">
        <f>'[1]3'!H101</f>
        <v>0</v>
      </c>
      <c r="F249" s="240">
        <f>'[1]3'!I101</f>
        <v>0</v>
      </c>
      <c r="G249" s="240">
        <f>'[1]3'!J101</f>
        <v>7960</v>
      </c>
      <c r="H249" s="240">
        <f>'[1]3'!K101</f>
        <v>0</v>
      </c>
      <c r="I249" s="240">
        <f>'[1]3'!L101</f>
        <v>0</v>
      </c>
      <c r="J249" s="240">
        <f>'[1]3'!M101</f>
        <v>0</v>
      </c>
      <c r="K249" s="240">
        <f>'[1]3'!N101</f>
        <v>0</v>
      </c>
      <c r="L249" s="240">
        <f>'[1]3'!O101</f>
        <v>0</v>
      </c>
      <c r="M249" s="322"/>
      <c r="N249" s="322"/>
      <c r="O249" s="322"/>
      <c r="P249" s="322"/>
      <c r="Q249" s="322"/>
      <c r="R249" s="322"/>
      <c r="S249" s="322"/>
      <c r="T249" s="322"/>
      <c r="U249" s="322"/>
    </row>
    <row r="250" spans="1:21" s="323" customFormat="1" ht="24" hidden="1" x14ac:dyDescent="0.2">
      <c r="A250" s="238" t="s">
        <v>407</v>
      </c>
      <c r="B250" s="80" t="s">
        <v>408</v>
      </c>
      <c r="C250" s="240">
        <f>'[1]3'!F107</f>
        <v>0</v>
      </c>
      <c r="D250" s="240">
        <f>'[1]3'!G107</f>
        <v>0</v>
      </c>
      <c r="E250" s="240">
        <f>'[1]3'!H107</f>
        <v>0</v>
      </c>
      <c r="F250" s="240">
        <f>'[1]3'!I107</f>
        <v>0</v>
      </c>
      <c r="G250" s="240">
        <f>'[1]3'!J107</f>
        <v>0</v>
      </c>
      <c r="H250" s="240">
        <f>'[1]3'!K107</f>
        <v>0</v>
      </c>
      <c r="I250" s="240">
        <f>'[1]3'!L107</f>
        <v>0</v>
      </c>
      <c r="J250" s="240">
        <f>'[1]3'!M107</f>
        <v>0</v>
      </c>
      <c r="K250" s="240">
        <f>'[1]3'!N107</f>
        <v>0</v>
      </c>
      <c r="L250" s="240">
        <f>'[1]3'!O107</f>
        <v>0</v>
      </c>
      <c r="M250" s="322"/>
      <c r="N250" s="322"/>
      <c r="O250" s="322"/>
      <c r="P250" s="322"/>
      <c r="Q250" s="322"/>
      <c r="R250" s="322"/>
      <c r="S250" s="322"/>
      <c r="T250" s="322"/>
      <c r="U250" s="322"/>
    </row>
    <row r="251" spans="1:21" s="323" customFormat="1" hidden="1" x14ac:dyDescent="0.2">
      <c r="A251" s="238" t="s">
        <v>409</v>
      </c>
      <c r="B251" s="80" t="s">
        <v>410</v>
      </c>
      <c r="C251" s="240">
        <f>'[1]3'!F113</f>
        <v>0</v>
      </c>
      <c r="D251" s="240">
        <f>'[1]3'!G113</f>
        <v>0</v>
      </c>
      <c r="E251" s="240">
        <f>'[1]3'!H113</f>
        <v>0</v>
      </c>
      <c r="F251" s="240">
        <f>'[1]3'!I113</f>
        <v>0</v>
      </c>
      <c r="G251" s="240">
        <f>'[1]3'!J113</f>
        <v>0</v>
      </c>
      <c r="H251" s="240">
        <f>'[1]3'!K113</f>
        <v>0</v>
      </c>
      <c r="I251" s="240">
        <f>'[1]3'!L113</f>
        <v>0</v>
      </c>
      <c r="J251" s="240">
        <f>'[1]3'!M113</f>
        <v>0</v>
      </c>
      <c r="K251" s="240">
        <f>'[1]3'!N113</f>
        <v>0</v>
      </c>
      <c r="L251" s="240">
        <f>'[1]3'!O113</f>
        <v>0</v>
      </c>
      <c r="M251" s="322"/>
      <c r="N251" s="322"/>
      <c r="O251" s="322"/>
      <c r="P251" s="322"/>
      <c r="Q251" s="322"/>
      <c r="R251" s="322"/>
      <c r="S251" s="322"/>
      <c r="T251" s="322"/>
      <c r="U251" s="322"/>
    </row>
    <row r="252" spans="1:21" s="323" customFormat="1" hidden="1" x14ac:dyDescent="0.2">
      <c r="A252" s="238" t="s">
        <v>411</v>
      </c>
      <c r="B252" s="80" t="s">
        <v>412</v>
      </c>
      <c r="C252" s="240">
        <f>'[1]3'!F119</f>
        <v>0</v>
      </c>
      <c r="D252" s="240">
        <f>'[1]3'!G119</f>
        <v>0</v>
      </c>
      <c r="E252" s="240">
        <f>'[1]3'!H119</f>
        <v>0</v>
      </c>
      <c r="F252" s="240">
        <f>'[1]3'!I119</f>
        <v>0</v>
      </c>
      <c r="G252" s="240">
        <f>'[1]3'!J119</f>
        <v>0</v>
      </c>
      <c r="H252" s="240">
        <f>'[1]3'!K119</f>
        <v>0</v>
      </c>
      <c r="I252" s="240">
        <f>'[1]3'!L119</f>
        <v>0</v>
      </c>
      <c r="J252" s="240">
        <f>'[1]3'!M119</f>
        <v>0</v>
      </c>
      <c r="K252" s="240">
        <f>'[1]3'!N119</f>
        <v>0</v>
      </c>
      <c r="L252" s="240">
        <f>'[1]3'!O119</f>
        <v>0</v>
      </c>
      <c r="M252" s="322"/>
      <c r="N252" s="322"/>
      <c r="O252" s="322"/>
      <c r="P252" s="322"/>
      <c r="Q252" s="322"/>
      <c r="R252" s="322"/>
      <c r="S252" s="322"/>
      <c r="T252" s="322"/>
      <c r="U252" s="322"/>
    </row>
    <row r="253" spans="1:21" s="323" customFormat="1" hidden="1" x14ac:dyDescent="0.2">
      <c r="A253" s="238" t="s">
        <v>413</v>
      </c>
      <c r="B253" s="80" t="s">
        <v>414</v>
      </c>
      <c r="C253" s="240">
        <f>'[1]3'!F126</f>
        <v>0</v>
      </c>
      <c r="D253" s="240">
        <f>'[1]3'!G126</f>
        <v>0</v>
      </c>
      <c r="E253" s="240">
        <f>'[1]3'!H126</f>
        <v>0</v>
      </c>
      <c r="F253" s="240">
        <f>'[1]3'!I126</f>
        <v>0</v>
      </c>
      <c r="G253" s="240">
        <f>'[1]3'!J126</f>
        <v>0</v>
      </c>
      <c r="H253" s="240">
        <f>'[1]3'!K126</f>
        <v>0</v>
      </c>
      <c r="I253" s="240">
        <f>'[1]3'!L126</f>
        <v>0</v>
      </c>
      <c r="J253" s="240">
        <f>'[1]3'!M126</f>
        <v>0</v>
      </c>
      <c r="K253" s="240">
        <f>'[1]3'!N126</f>
        <v>0</v>
      </c>
      <c r="L253" s="240">
        <f>'[1]3'!O126</f>
        <v>0</v>
      </c>
      <c r="M253" s="322"/>
      <c r="N253" s="322"/>
      <c r="O253" s="322"/>
      <c r="P253" s="322"/>
      <c r="Q253" s="322"/>
      <c r="R253" s="322"/>
      <c r="S253" s="322"/>
      <c r="T253" s="322"/>
      <c r="U253" s="322"/>
    </row>
    <row r="254" spans="1:21" s="323" customFormat="1" hidden="1" x14ac:dyDescent="0.2">
      <c r="A254" s="238" t="s">
        <v>415</v>
      </c>
      <c r="B254" s="80" t="s">
        <v>416</v>
      </c>
      <c r="C254" s="240">
        <f>'[1]3'!F133</f>
        <v>0</v>
      </c>
      <c r="D254" s="240">
        <f>'[1]3'!G133</f>
        <v>0</v>
      </c>
      <c r="E254" s="240">
        <f>'[1]3'!H133</f>
        <v>0</v>
      </c>
      <c r="F254" s="240">
        <f>'[1]3'!I133</f>
        <v>0</v>
      </c>
      <c r="G254" s="240">
        <f>'[1]3'!J133</f>
        <v>0</v>
      </c>
      <c r="H254" s="240">
        <f>'[1]3'!K133</f>
        <v>0</v>
      </c>
      <c r="I254" s="240">
        <f>'[1]3'!L133</f>
        <v>0</v>
      </c>
      <c r="J254" s="240">
        <f>'[1]3'!M133</f>
        <v>0</v>
      </c>
      <c r="K254" s="240">
        <f>'[1]3'!N133</f>
        <v>0</v>
      </c>
      <c r="L254" s="240">
        <f>'[1]3'!O133</f>
        <v>0</v>
      </c>
      <c r="M254" s="322"/>
      <c r="N254" s="322"/>
      <c r="O254" s="322"/>
      <c r="P254" s="322"/>
      <c r="Q254" s="322"/>
      <c r="R254" s="322"/>
      <c r="S254" s="322"/>
      <c r="T254" s="322"/>
      <c r="U254" s="322"/>
    </row>
    <row r="255" spans="1:21" s="323" customFormat="1" hidden="1" x14ac:dyDescent="0.2">
      <c r="A255" s="238" t="s">
        <v>417</v>
      </c>
      <c r="B255" s="80" t="s">
        <v>418</v>
      </c>
      <c r="C255" s="240">
        <f>'[1]3'!F138</f>
        <v>0</v>
      </c>
      <c r="D255" s="240">
        <f>'[1]3'!G138</f>
        <v>0</v>
      </c>
      <c r="E255" s="240">
        <f>'[1]3'!H138</f>
        <v>0</v>
      </c>
      <c r="F255" s="240">
        <f>'[1]3'!I138</f>
        <v>0</v>
      </c>
      <c r="G255" s="240">
        <f>'[1]3'!J138</f>
        <v>0</v>
      </c>
      <c r="H255" s="240">
        <f>'[1]3'!K138</f>
        <v>0</v>
      </c>
      <c r="I255" s="240">
        <f>'[1]3'!L138</f>
        <v>0</v>
      </c>
      <c r="J255" s="240">
        <f>'[1]3'!M138</f>
        <v>0</v>
      </c>
      <c r="K255" s="240">
        <f>'[1]3'!N138</f>
        <v>0</v>
      </c>
      <c r="L255" s="240">
        <f>'[1]3'!O138</f>
        <v>0</v>
      </c>
      <c r="M255" s="322"/>
      <c r="N255" s="322"/>
      <c r="O255" s="322"/>
      <c r="P255" s="322"/>
      <c r="Q255" s="322"/>
      <c r="R255" s="322"/>
      <c r="S255" s="322"/>
      <c r="T255" s="322"/>
      <c r="U255" s="322"/>
    </row>
    <row r="256" spans="1:21" s="323" customFormat="1" hidden="1" x14ac:dyDescent="0.2">
      <c r="A256" s="238" t="s">
        <v>419</v>
      </c>
      <c r="B256" s="80" t="s">
        <v>420</v>
      </c>
      <c r="C256" s="240">
        <f>'[1]3'!F148</f>
        <v>0</v>
      </c>
      <c r="D256" s="240">
        <f>'[1]3'!G148</f>
        <v>0</v>
      </c>
      <c r="E256" s="240">
        <f>'[1]3'!H148</f>
        <v>0</v>
      </c>
      <c r="F256" s="240">
        <f>'[1]3'!I148</f>
        <v>0</v>
      </c>
      <c r="G256" s="240">
        <f>'[1]3'!J148</f>
        <v>0</v>
      </c>
      <c r="H256" s="240">
        <f>'[1]3'!K148</f>
        <v>0</v>
      </c>
      <c r="I256" s="240">
        <f>'[1]3'!L148</f>
        <v>0</v>
      </c>
      <c r="J256" s="240">
        <f>'[1]3'!M148</f>
        <v>0</v>
      </c>
      <c r="K256" s="240">
        <f>'[1]3'!N148</f>
        <v>0</v>
      </c>
      <c r="L256" s="240">
        <f>'[1]3'!O148</f>
        <v>0</v>
      </c>
      <c r="M256" s="322"/>
      <c r="N256" s="322"/>
      <c r="O256" s="322"/>
      <c r="P256" s="322"/>
      <c r="Q256" s="322"/>
      <c r="R256" s="322"/>
      <c r="S256" s="322"/>
      <c r="T256" s="322"/>
      <c r="U256" s="322"/>
    </row>
    <row r="257" spans="1:21" s="323" customFormat="1" hidden="1" x14ac:dyDescent="0.2">
      <c r="A257" s="238" t="s">
        <v>421</v>
      </c>
      <c r="B257" s="80" t="s">
        <v>422</v>
      </c>
      <c r="C257" s="240">
        <f>'[1]3'!F152</f>
        <v>0</v>
      </c>
      <c r="D257" s="240">
        <f>'[1]3'!G152</f>
        <v>0</v>
      </c>
      <c r="E257" s="240">
        <f>'[1]3'!H152</f>
        <v>0</v>
      </c>
      <c r="F257" s="240">
        <f>'[1]3'!I152</f>
        <v>0</v>
      </c>
      <c r="G257" s="240">
        <f>'[1]3'!J152</f>
        <v>0</v>
      </c>
      <c r="H257" s="240">
        <f>'[1]3'!K152</f>
        <v>0</v>
      </c>
      <c r="I257" s="240">
        <f>'[1]3'!L152</f>
        <v>0</v>
      </c>
      <c r="J257" s="240">
        <f>'[1]3'!M152</f>
        <v>0</v>
      </c>
      <c r="K257" s="240">
        <f>'[1]3'!N152</f>
        <v>0</v>
      </c>
      <c r="L257" s="240">
        <f>'[1]3'!O152</f>
        <v>0</v>
      </c>
      <c r="M257" s="322"/>
      <c r="N257" s="322"/>
      <c r="O257" s="322"/>
      <c r="P257" s="322"/>
      <c r="Q257" s="322"/>
      <c r="R257" s="322"/>
      <c r="S257" s="322"/>
      <c r="T257" s="322"/>
      <c r="U257" s="322"/>
    </row>
    <row r="258" spans="1:21" s="323" customFormat="1" ht="24" x14ac:dyDescent="0.2">
      <c r="A258" s="89">
        <v>324</v>
      </c>
      <c r="B258" s="234" t="s">
        <v>423</v>
      </c>
      <c r="C258" s="249">
        <f>'[1]3'!F161</f>
        <v>1196</v>
      </c>
      <c r="D258" s="249">
        <f>'[1]3'!G161</f>
        <v>0</v>
      </c>
      <c r="E258" s="249">
        <f>'[1]3'!H161</f>
        <v>0</v>
      </c>
      <c r="F258" s="249">
        <f>'[1]3'!I161</f>
        <v>0</v>
      </c>
      <c r="G258" s="249">
        <f>'[1]3'!J161</f>
        <v>1196</v>
      </c>
      <c r="H258" s="249">
        <f>'[1]3'!K161</f>
        <v>0</v>
      </c>
      <c r="I258" s="249">
        <f>'[1]3'!L161</f>
        <v>0</v>
      </c>
      <c r="J258" s="249">
        <f>'[1]3'!M161</f>
        <v>0</v>
      </c>
      <c r="K258" s="249">
        <f>'[1]3'!N161</f>
        <v>0</v>
      </c>
      <c r="L258" s="249">
        <f>'[1]3'!O161</f>
        <v>0</v>
      </c>
      <c r="M258" s="322"/>
      <c r="N258" s="322"/>
      <c r="O258" s="322"/>
      <c r="P258" s="322"/>
      <c r="Q258" s="322"/>
      <c r="R258" s="322"/>
      <c r="S258" s="322"/>
      <c r="T258" s="322"/>
      <c r="U258" s="322"/>
    </row>
    <row r="259" spans="1:21" s="323" customFormat="1" ht="24" x14ac:dyDescent="0.2">
      <c r="A259" s="93" t="s">
        <v>424</v>
      </c>
      <c r="B259" s="80" t="s">
        <v>423</v>
      </c>
      <c r="C259" s="240">
        <f>'[1]3'!F162</f>
        <v>1196</v>
      </c>
      <c r="D259" s="240">
        <f>'[1]3'!G162</f>
        <v>0</v>
      </c>
      <c r="E259" s="240">
        <f>'[1]3'!H162</f>
        <v>0</v>
      </c>
      <c r="F259" s="240">
        <f>'[1]3'!I162</f>
        <v>0</v>
      </c>
      <c r="G259" s="240">
        <f>'[1]3'!J162</f>
        <v>1196</v>
      </c>
      <c r="H259" s="240">
        <f>'[1]3'!K162</f>
        <v>0</v>
      </c>
      <c r="I259" s="240">
        <f>'[1]3'!L162</f>
        <v>0</v>
      </c>
      <c r="J259" s="240">
        <f>'[1]3'!M162</f>
        <v>0</v>
      </c>
      <c r="K259" s="240">
        <f>'[1]3'!N162</f>
        <v>0</v>
      </c>
      <c r="L259" s="240">
        <f>'[1]3'!O162</f>
        <v>0</v>
      </c>
      <c r="M259" s="322"/>
      <c r="N259" s="322"/>
      <c r="O259" s="322"/>
      <c r="P259" s="322"/>
      <c r="Q259" s="322"/>
      <c r="R259" s="322"/>
      <c r="S259" s="322"/>
      <c r="T259" s="322"/>
      <c r="U259" s="322"/>
    </row>
    <row r="260" spans="1:21" s="323" customFormat="1" hidden="1" x14ac:dyDescent="0.2">
      <c r="A260" s="233" t="s">
        <v>425</v>
      </c>
      <c r="B260" s="234" t="s">
        <v>426</v>
      </c>
      <c r="C260" s="236">
        <f>'[1]3'!F165</f>
        <v>0</v>
      </c>
      <c r="D260" s="236">
        <f>'[1]3'!G165</f>
        <v>0</v>
      </c>
      <c r="E260" s="236">
        <f>'[1]3'!H165</f>
        <v>0</v>
      </c>
      <c r="F260" s="236">
        <f>'[1]3'!I165</f>
        <v>0</v>
      </c>
      <c r="G260" s="236">
        <f>'[1]3'!J165</f>
        <v>0</v>
      </c>
      <c r="H260" s="236">
        <f>'[1]3'!K165</f>
        <v>0</v>
      </c>
      <c r="I260" s="236">
        <f>'[1]3'!L165</f>
        <v>0</v>
      </c>
      <c r="J260" s="236">
        <f>'[1]3'!M165</f>
        <v>0</v>
      </c>
      <c r="K260" s="236">
        <f>'[1]3'!N165</f>
        <v>0</v>
      </c>
      <c r="L260" s="236">
        <f>'[1]3'!O165</f>
        <v>0</v>
      </c>
      <c r="M260" s="322"/>
      <c r="N260" s="322"/>
      <c r="O260" s="322"/>
      <c r="P260" s="322"/>
      <c r="Q260" s="322"/>
      <c r="R260" s="322"/>
      <c r="S260" s="322"/>
      <c r="T260" s="322"/>
      <c r="U260" s="322"/>
    </row>
    <row r="261" spans="1:21" s="323" customFormat="1" ht="24" hidden="1" x14ac:dyDescent="0.2">
      <c r="A261" s="238" t="s">
        <v>427</v>
      </c>
      <c r="B261" s="80" t="s">
        <v>428</v>
      </c>
      <c r="C261" s="240">
        <f>'[1]3'!F166</f>
        <v>0</v>
      </c>
      <c r="D261" s="240">
        <f>'[1]3'!G166</f>
        <v>0</v>
      </c>
      <c r="E261" s="240">
        <f>'[1]3'!H166</f>
        <v>0</v>
      </c>
      <c r="F261" s="240">
        <f>'[1]3'!I166</f>
        <v>0</v>
      </c>
      <c r="G261" s="240">
        <f>'[1]3'!J166</f>
        <v>0</v>
      </c>
      <c r="H261" s="240">
        <f>'[1]3'!K166</f>
        <v>0</v>
      </c>
      <c r="I261" s="240">
        <f>'[1]3'!L166</f>
        <v>0</v>
      </c>
      <c r="J261" s="240">
        <f>'[1]3'!M166</f>
        <v>0</v>
      </c>
      <c r="K261" s="240">
        <f>'[1]3'!N166</f>
        <v>0</v>
      </c>
      <c r="L261" s="240">
        <f>'[1]3'!O166</f>
        <v>0</v>
      </c>
      <c r="M261" s="322"/>
      <c r="N261" s="322"/>
      <c r="O261" s="322"/>
      <c r="P261" s="322"/>
      <c r="Q261" s="322"/>
      <c r="R261" s="322"/>
      <c r="S261" s="322"/>
      <c r="T261" s="322"/>
      <c r="U261" s="322"/>
    </row>
    <row r="262" spans="1:21" s="323" customFormat="1" hidden="1" x14ac:dyDescent="0.2">
      <c r="A262" s="238" t="s">
        <v>429</v>
      </c>
      <c r="B262" s="80" t="s">
        <v>430</v>
      </c>
      <c r="C262" s="240">
        <f>'[1]3'!F172</f>
        <v>0</v>
      </c>
      <c r="D262" s="240">
        <f>'[1]3'!G172</f>
        <v>0</v>
      </c>
      <c r="E262" s="240">
        <f>'[1]3'!H172</f>
        <v>0</v>
      </c>
      <c r="F262" s="240">
        <f>'[1]3'!I172</f>
        <v>0</v>
      </c>
      <c r="G262" s="240">
        <f>'[1]3'!J172</f>
        <v>0</v>
      </c>
      <c r="H262" s="240">
        <f>'[1]3'!K172</f>
        <v>0</v>
      </c>
      <c r="I262" s="240">
        <f>'[1]3'!L172</f>
        <v>0</v>
      </c>
      <c r="J262" s="240">
        <f>'[1]3'!M172</f>
        <v>0</v>
      </c>
      <c r="K262" s="240">
        <f>'[1]3'!N172</f>
        <v>0</v>
      </c>
      <c r="L262" s="240">
        <f>'[1]3'!O172</f>
        <v>0</v>
      </c>
      <c r="M262" s="322"/>
      <c r="N262" s="322"/>
      <c r="O262" s="322"/>
      <c r="P262" s="322"/>
      <c r="Q262" s="322"/>
      <c r="R262" s="322"/>
      <c r="S262" s="322"/>
      <c r="T262" s="322"/>
      <c r="U262" s="322"/>
    </row>
    <row r="263" spans="1:21" s="323" customFormat="1" hidden="1" x14ac:dyDescent="0.2">
      <c r="A263" s="238" t="s">
        <v>431</v>
      </c>
      <c r="B263" s="80" t="s">
        <v>432</v>
      </c>
      <c r="C263" s="240">
        <f>'[1]3'!F176</f>
        <v>0</v>
      </c>
      <c r="D263" s="240">
        <f>'[1]3'!G176</f>
        <v>0</v>
      </c>
      <c r="E263" s="240">
        <f>'[1]3'!H176</f>
        <v>0</v>
      </c>
      <c r="F263" s="240">
        <f>'[1]3'!I176</f>
        <v>0</v>
      </c>
      <c r="G263" s="240">
        <f>'[1]3'!J176</f>
        <v>0</v>
      </c>
      <c r="H263" s="240">
        <f>'[1]3'!K176</f>
        <v>0</v>
      </c>
      <c r="I263" s="240">
        <f>'[1]3'!L176</f>
        <v>0</v>
      </c>
      <c r="J263" s="240">
        <f>'[1]3'!M176</f>
        <v>0</v>
      </c>
      <c r="K263" s="240">
        <f>'[1]3'!N176</f>
        <v>0</v>
      </c>
      <c r="L263" s="240">
        <f>'[1]3'!O176</f>
        <v>0</v>
      </c>
      <c r="M263" s="322"/>
      <c r="N263" s="322"/>
      <c r="O263" s="322"/>
      <c r="P263" s="322"/>
      <c r="Q263" s="322"/>
      <c r="R263" s="322"/>
      <c r="S263" s="322"/>
      <c r="T263" s="322"/>
      <c r="U263" s="322"/>
    </row>
    <row r="264" spans="1:21" s="323" customFormat="1" hidden="1" x14ac:dyDescent="0.2">
      <c r="A264" s="238" t="s">
        <v>433</v>
      </c>
      <c r="B264" s="80" t="s">
        <v>434</v>
      </c>
      <c r="C264" s="240">
        <f>'[1]3'!F178</f>
        <v>0</v>
      </c>
      <c r="D264" s="240">
        <f>'[1]3'!G178</f>
        <v>0</v>
      </c>
      <c r="E264" s="240">
        <f>'[1]3'!H178</f>
        <v>0</v>
      </c>
      <c r="F264" s="240">
        <f>'[1]3'!I178</f>
        <v>0</v>
      </c>
      <c r="G264" s="240">
        <f>'[1]3'!J178</f>
        <v>0</v>
      </c>
      <c r="H264" s="240">
        <f>'[1]3'!K178</f>
        <v>0</v>
      </c>
      <c r="I264" s="240">
        <f>'[1]3'!L178</f>
        <v>0</v>
      </c>
      <c r="J264" s="240">
        <f>'[1]3'!M178</f>
        <v>0</v>
      </c>
      <c r="K264" s="240">
        <f>'[1]3'!N178</f>
        <v>0</v>
      </c>
      <c r="L264" s="240">
        <f>'[1]3'!O178</f>
        <v>0</v>
      </c>
      <c r="M264" s="322"/>
      <c r="N264" s="322"/>
      <c r="O264" s="322"/>
      <c r="P264" s="322"/>
      <c r="Q264" s="322"/>
      <c r="R264" s="322"/>
      <c r="S264" s="322"/>
      <c r="T264" s="322"/>
      <c r="U264" s="322"/>
    </row>
    <row r="265" spans="1:21" s="323" customFormat="1" hidden="1" x14ac:dyDescent="0.2">
      <c r="A265" s="86">
        <v>3295</v>
      </c>
      <c r="B265" s="80" t="s">
        <v>435</v>
      </c>
      <c r="C265" s="243">
        <f>'[1]3'!F182</f>
        <v>0</v>
      </c>
      <c r="D265" s="243">
        <f>'[1]3'!G182</f>
        <v>0</v>
      </c>
      <c r="E265" s="243">
        <f>'[1]3'!H182</f>
        <v>0</v>
      </c>
      <c r="F265" s="243">
        <f>'[1]3'!I182</f>
        <v>0</v>
      </c>
      <c r="G265" s="243">
        <f>'[1]3'!J182</f>
        <v>0</v>
      </c>
      <c r="H265" s="243">
        <f>'[1]3'!K182</f>
        <v>0</v>
      </c>
      <c r="I265" s="243">
        <f>'[1]3'!L182</f>
        <v>0</v>
      </c>
      <c r="J265" s="243">
        <f>'[1]3'!M182</f>
        <v>0</v>
      </c>
      <c r="K265" s="243">
        <f>'[1]3'!N182</f>
        <v>0</v>
      </c>
      <c r="L265" s="243">
        <f>'[1]3'!O182</f>
        <v>0</v>
      </c>
      <c r="M265" s="322"/>
      <c r="N265" s="322"/>
      <c r="O265" s="322"/>
      <c r="P265" s="322"/>
      <c r="Q265" s="322"/>
      <c r="R265" s="322"/>
      <c r="S265" s="322"/>
      <c r="T265" s="322"/>
      <c r="U265" s="322"/>
    </row>
    <row r="266" spans="1:21" s="323" customFormat="1" hidden="1" x14ac:dyDescent="0.2">
      <c r="A266" s="86">
        <v>3296</v>
      </c>
      <c r="B266" s="250" t="s">
        <v>436</v>
      </c>
      <c r="C266" s="243">
        <f>'[1]3'!F188</f>
        <v>0</v>
      </c>
      <c r="D266" s="243">
        <f>'[1]3'!G188</f>
        <v>0</v>
      </c>
      <c r="E266" s="243">
        <f>'[1]3'!H188</f>
        <v>0</v>
      </c>
      <c r="F266" s="243">
        <f>'[1]3'!I188</f>
        <v>0</v>
      </c>
      <c r="G266" s="243">
        <f>'[1]3'!J188</f>
        <v>0</v>
      </c>
      <c r="H266" s="243">
        <f>'[1]3'!K188</f>
        <v>0</v>
      </c>
      <c r="I266" s="243">
        <f>'[1]3'!L188</f>
        <v>0</v>
      </c>
      <c r="J266" s="243">
        <f>'[1]3'!M188</f>
        <v>0</v>
      </c>
      <c r="K266" s="243">
        <f>'[1]3'!N188</f>
        <v>0</v>
      </c>
      <c r="L266" s="243">
        <f>'[1]3'!O188</f>
        <v>0</v>
      </c>
      <c r="M266" s="322"/>
      <c r="N266" s="322"/>
      <c r="O266" s="322"/>
      <c r="P266" s="322"/>
      <c r="Q266" s="322"/>
      <c r="R266" s="322"/>
      <c r="S266" s="322"/>
      <c r="T266" s="322"/>
      <c r="U266" s="322"/>
    </row>
    <row r="267" spans="1:21" s="323" customFormat="1" hidden="1" x14ac:dyDescent="0.2">
      <c r="A267" s="238" t="s">
        <v>437</v>
      </c>
      <c r="B267" s="80" t="s">
        <v>426</v>
      </c>
      <c r="C267" s="240">
        <f>'[1]3'!F190</f>
        <v>0</v>
      </c>
      <c r="D267" s="240">
        <f>'[1]3'!G190</f>
        <v>0</v>
      </c>
      <c r="E267" s="240">
        <f>'[1]3'!H190</f>
        <v>0</v>
      </c>
      <c r="F267" s="240">
        <f>'[1]3'!I190</f>
        <v>0</v>
      </c>
      <c r="G267" s="240">
        <f>'[1]3'!J190</f>
        <v>0</v>
      </c>
      <c r="H267" s="240">
        <f>'[1]3'!K190</f>
        <v>0</v>
      </c>
      <c r="I267" s="240">
        <f>'[1]3'!L190</f>
        <v>0</v>
      </c>
      <c r="J267" s="240">
        <f>'[1]3'!M190</f>
        <v>0</v>
      </c>
      <c r="K267" s="240">
        <f>'[1]3'!N190</f>
        <v>0</v>
      </c>
      <c r="L267" s="240">
        <f>'[1]3'!O190</f>
        <v>0</v>
      </c>
      <c r="M267" s="322"/>
      <c r="N267" s="322"/>
      <c r="O267" s="322"/>
      <c r="P267" s="322"/>
      <c r="Q267" s="322"/>
      <c r="R267" s="322"/>
      <c r="S267" s="322"/>
      <c r="T267" s="322"/>
      <c r="U267" s="322"/>
    </row>
    <row r="268" spans="1:21" s="323" customFormat="1" hidden="1" x14ac:dyDescent="0.2">
      <c r="A268" s="228" t="s">
        <v>438</v>
      </c>
      <c r="B268" s="229" t="s">
        <v>439</v>
      </c>
      <c r="C268" s="231">
        <f>'[1]3'!F193</f>
        <v>0</v>
      </c>
      <c r="D268" s="231">
        <f>'[1]3'!G193</f>
        <v>0</v>
      </c>
      <c r="E268" s="231">
        <f>'[1]3'!H193</f>
        <v>0</v>
      </c>
      <c r="F268" s="231">
        <f>'[1]3'!I193</f>
        <v>0</v>
      </c>
      <c r="G268" s="231">
        <f>'[1]3'!J193</f>
        <v>0</v>
      </c>
      <c r="H268" s="231">
        <f>'[1]3'!K193</f>
        <v>0</v>
      </c>
      <c r="I268" s="231">
        <f>'[1]3'!L193</f>
        <v>0</v>
      </c>
      <c r="J268" s="231">
        <f>'[1]3'!M193</f>
        <v>0</v>
      </c>
      <c r="K268" s="231">
        <f>'[1]3'!N193</f>
        <v>0</v>
      </c>
      <c r="L268" s="231">
        <f>'[1]3'!O193</f>
        <v>0</v>
      </c>
      <c r="M268" s="322"/>
      <c r="N268" s="322"/>
      <c r="O268" s="322"/>
      <c r="P268" s="322"/>
      <c r="Q268" s="322"/>
      <c r="R268" s="322"/>
      <c r="S268" s="322"/>
      <c r="T268" s="322"/>
      <c r="U268" s="322"/>
    </row>
    <row r="269" spans="1:21" s="323" customFormat="1" hidden="1" x14ac:dyDescent="0.2">
      <c r="A269" s="233" t="s">
        <v>440</v>
      </c>
      <c r="B269" s="234" t="s">
        <v>441</v>
      </c>
      <c r="C269" s="236">
        <f>'[1]3'!F194</f>
        <v>0</v>
      </c>
      <c r="D269" s="236">
        <f>'[1]3'!G194</f>
        <v>0</v>
      </c>
      <c r="E269" s="236">
        <f>'[1]3'!H194</f>
        <v>0</v>
      </c>
      <c r="F269" s="236">
        <f>'[1]3'!I194</f>
        <v>0</v>
      </c>
      <c r="G269" s="236">
        <f>'[1]3'!J194</f>
        <v>0</v>
      </c>
      <c r="H269" s="236">
        <f>'[1]3'!K194</f>
        <v>0</v>
      </c>
      <c r="I269" s="236">
        <f>'[1]3'!L194</f>
        <v>0</v>
      </c>
      <c r="J269" s="236">
        <f>'[1]3'!M194</f>
        <v>0</v>
      </c>
      <c r="K269" s="236">
        <f>'[1]3'!N194</f>
        <v>0</v>
      </c>
      <c r="L269" s="236">
        <f>'[1]3'!O194</f>
        <v>0</v>
      </c>
      <c r="M269" s="322"/>
      <c r="N269" s="322"/>
      <c r="O269" s="322"/>
      <c r="P269" s="322"/>
      <c r="Q269" s="322"/>
      <c r="R269" s="322"/>
      <c r="S269" s="322"/>
      <c r="T269" s="322"/>
      <c r="U269" s="322"/>
    </row>
    <row r="270" spans="1:21" s="323" customFormat="1" ht="24" hidden="1" x14ac:dyDescent="0.2">
      <c r="A270" s="238" t="s">
        <v>442</v>
      </c>
      <c r="B270" s="80" t="s">
        <v>443</v>
      </c>
      <c r="C270" s="240">
        <f>'[1]3'!F195</f>
        <v>0</v>
      </c>
      <c r="D270" s="240">
        <f>'[1]3'!G195</f>
        <v>0</v>
      </c>
      <c r="E270" s="240">
        <f>'[1]3'!H195</f>
        <v>0</v>
      </c>
      <c r="F270" s="240">
        <f>'[1]3'!I195</f>
        <v>0</v>
      </c>
      <c r="G270" s="240">
        <f>'[1]3'!J195</f>
        <v>0</v>
      </c>
      <c r="H270" s="240">
        <f>'[1]3'!K195</f>
        <v>0</v>
      </c>
      <c r="I270" s="240">
        <f>'[1]3'!L195</f>
        <v>0</v>
      </c>
      <c r="J270" s="240">
        <f>'[1]3'!M195</f>
        <v>0</v>
      </c>
      <c r="K270" s="240">
        <f>'[1]3'!N195</f>
        <v>0</v>
      </c>
      <c r="L270" s="240">
        <f>'[1]3'!O195</f>
        <v>0</v>
      </c>
      <c r="M270" s="322"/>
      <c r="N270" s="322"/>
      <c r="O270" s="322"/>
      <c r="P270" s="322"/>
      <c r="Q270" s="322"/>
      <c r="R270" s="322"/>
      <c r="S270" s="322"/>
      <c r="T270" s="322"/>
      <c r="U270" s="322"/>
    </row>
    <row r="271" spans="1:21" s="323" customFormat="1" ht="24" hidden="1" x14ac:dyDescent="0.2">
      <c r="A271" s="238" t="s">
        <v>444</v>
      </c>
      <c r="B271" s="80" t="s">
        <v>445</v>
      </c>
      <c r="C271" s="240">
        <f>'[1]3'!F198</f>
        <v>0</v>
      </c>
      <c r="D271" s="240">
        <f>'[1]3'!G198</f>
        <v>0</v>
      </c>
      <c r="E271" s="240">
        <f>'[1]3'!H198</f>
        <v>0</v>
      </c>
      <c r="F271" s="240">
        <f>'[1]3'!I198</f>
        <v>0</v>
      </c>
      <c r="G271" s="240">
        <f>'[1]3'!J198</f>
        <v>0</v>
      </c>
      <c r="H271" s="240">
        <f>'[1]3'!K198</f>
        <v>0</v>
      </c>
      <c r="I271" s="240">
        <f>'[1]3'!L198</f>
        <v>0</v>
      </c>
      <c r="J271" s="240">
        <f>'[1]3'!M198</f>
        <v>0</v>
      </c>
      <c r="K271" s="240">
        <f>'[1]3'!N198</f>
        <v>0</v>
      </c>
      <c r="L271" s="240">
        <f>'[1]3'!O198</f>
        <v>0</v>
      </c>
      <c r="M271" s="322"/>
      <c r="N271" s="322"/>
      <c r="O271" s="322"/>
      <c r="P271" s="322"/>
      <c r="Q271" s="322"/>
      <c r="R271" s="322"/>
      <c r="S271" s="322"/>
      <c r="T271" s="322"/>
      <c r="U271" s="322"/>
    </row>
    <row r="272" spans="1:21" s="323" customFormat="1" hidden="1" x14ac:dyDescent="0.2">
      <c r="A272" s="238" t="s">
        <v>446</v>
      </c>
      <c r="B272" s="80" t="s">
        <v>447</v>
      </c>
      <c r="C272" s="240">
        <f>'[1]3'!F201</f>
        <v>0</v>
      </c>
      <c r="D272" s="240">
        <f>'[1]3'!G201</f>
        <v>0</v>
      </c>
      <c r="E272" s="240">
        <f>'[1]3'!H201</f>
        <v>0</v>
      </c>
      <c r="F272" s="240">
        <f>'[1]3'!I201</f>
        <v>0</v>
      </c>
      <c r="G272" s="240">
        <f>'[1]3'!J201</f>
        <v>0</v>
      </c>
      <c r="H272" s="240">
        <f>'[1]3'!K201</f>
        <v>0</v>
      </c>
      <c r="I272" s="240">
        <f>'[1]3'!L201</f>
        <v>0</v>
      </c>
      <c r="J272" s="240">
        <f>'[1]3'!M201</f>
        <v>0</v>
      </c>
      <c r="K272" s="240">
        <f>'[1]3'!N201</f>
        <v>0</v>
      </c>
      <c r="L272" s="240">
        <f>'[1]3'!O201</f>
        <v>0</v>
      </c>
      <c r="M272" s="322"/>
      <c r="N272" s="322"/>
      <c r="O272" s="322"/>
      <c r="P272" s="322"/>
      <c r="Q272" s="322"/>
      <c r="R272" s="322"/>
      <c r="S272" s="322"/>
      <c r="T272" s="322"/>
      <c r="U272" s="322"/>
    </row>
    <row r="273" spans="1:21" s="323" customFormat="1" ht="24" hidden="1" x14ac:dyDescent="0.2">
      <c r="A273" s="89">
        <v>369</v>
      </c>
      <c r="B273" s="234" t="s">
        <v>108</v>
      </c>
      <c r="C273" s="249">
        <f>'[1]3'!F206</f>
        <v>0</v>
      </c>
      <c r="D273" s="249">
        <f>'[1]3'!G206</f>
        <v>0</v>
      </c>
      <c r="E273" s="249">
        <f>'[1]3'!H206</f>
        <v>0</v>
      </c>
      <c r="F273" s="249">
        <f>'[1]3'!I206</f>
        <v>0</v>
      </c>
      <c r="G273" s="249">
        <f>'[1]3'!J206</f>
        <v>0</v>
      </c>
      <c r="H273" s="249">
        <f>'[1]3'!K206</f>
        <v>0</v>
      </c>
      <c r="I273" s="249">
        <f>'[1]3'!L206</f>
        <v>0</v>
      </c>
      <c r="J273" s="249">
        <f>'[1]3'!M206</f>
        <v>0</v>
      </c>
      <c r="K273" s="249">
        <f>'[1]3'!N206</f>
        <v>0</v>
      </c>
      <c r="L273" s="249">
        <f>'[1]3'!O206</f>
        <v>0</v>
      </c>
      <c r="M273" s="322"/>
      <c r="N273" s="322"/>
      <c r="O273" s="322"/>
      <c r="P273" s="322"/>
      <c r="Q273" s="322"/>
      <c r="R273" s="322"/>
      <c r="S273" s="322"/>
      <c r="T273" s="322"/>
      <c r="U273" s="322"/>
    </row>
    <row r="274" spans="1:21" s="323" customFormat="1" ht="24" hidden="1" x14ac:dyDescent="0.2">
      <c r="A274" s="86">
        <v>3691</v>
      </c>
      <c r="B274" s="80" t="s">
        <v>109</v>
      </c>
      <c r="C274" s="243">
        <f>'[1]3'!F207</f>
        <v>0</v>
      </c>
      <c r="D274" s="243">
        <f>'[1]3'!G207</f>
        <v>0</v>
      </c>
      <c r="E274" s="243">
        <f>'[1]3'!H207</f>
        <v>0</v>
      </c>
      <c r="F274" s="243">
        <f>'[1]3'!I207</f>
        <v>0</v>
      </c>
      <c r="G274" s="243">
        <f>'[1]3'!J207</f>
        <v>0</v>
      </c>
      <c r="H274" s="243">
        <f>'[1]3'!K207</f>
        <v>0</v>
      </c>
      <c r="I274" s="243">
        <f>'[1]3'!L207</f>
        <v>0</v>
      </c>
      <c r="J274" s="243">
        <f>'[1]3'!M207</f>
        <v>0</v>
      </c>
      <c r="K274" s="243">
        <f>'[1]3'!N207</f>
        <v>0</v>
      </c>
      <c r="L274" s="243">
        <f>'[1]3'!O207</f>
        <v>0</v>
      </c>
      <c r="M274" s="322"/>
      <c r="N274" s="322"/>
      <c r="O274" s="322"/>
      <c r="P274" s="322"/>
      <c r="Q274" s="322"/>
      <c r="R274" s="322"/>
      <c r="S274" s="322"/>
      <c r="T274" s="322"/>
      <c r="U274" s="322"/>
    </row>
    <row r="275" spans="1:21" s="323" customFormat="1" ht="24" hidden="1" x14ac:dyDescent="0.2">
      <c r="A275" s="86">
        <v>3692</v>
      </c>
      <c r="B275" s="80" t="s">
        <v>110</v>
      </c>
      <c r="C275" s="243">
        <f>'[1]3'!F209</f>
        <v>0</v>
      </c>
      <c r="D275" s="243">
        <f>'[1]3'!G209</f>
        <v>0</v>
      </c>
      <c r="E275" s="243">
        <f>'[1]3'!H209</f>
        <v>0</v>
      </c>
      <c r="F275" s="243">
        <f>'[1]3'!I209</f>
        <v>0</v>
      </c>
      <c r="G275" s="243">
        <f>'[1]3'!J209</f>
        <v>0</v>
      </c>
      <c r="H275" s="243">
        <f>'[1]3'!K209</f>
        <v>0</v>
      </c>
      <c r="I275" s="243">
        <f>'[1]3'!L209</f>
        <v>0</v>
      </c>
      <c r="J275" s="243">
        <f>'[1]3'!M209</f>
        <v>0</v>
      </c>
      <c r="K275" s="243">
        <f>'[1]3'!N209</f>
        <v>0</v>
      </c>
      <c r="L275" s="243">
        <f>'[1]3'!O209</f>
        <v>0</v>
      </c>
      <c r="M275" s="322"/>
      <c r="N275" s="322"/>
      <c r="O275" s="322"/>
      <c r="P275" s="322"/>
      <c r="Q275" s="322"/>
      <c r="R275" s="322"/>
      <c r="S275" s="322"/>
      <c r="T275" s="322"/>
      <c r="U275" s="322"/>
    </row>
    <row r="276" spans="1:21" s="323" customFormat="1" ht="36" hidden="1" x14ac:dyDescent="0.2">
      <c r="A276" s="86">
        <v>3693</v>
      </c>
      <c r="B276" s="80" t="s">
        <v>111</v>
      </c>
      <c r="C276" s="243">
        <f>'[1]3'!F211</f>
        <v>0</v>
      </c>
      <c r="D276" s="243">
        <f>'[1]3'!G211</f>
        <v>0</v>
      </c>
      <c r="E276" s="243">
        <f>'[1]3'!H211</f>
        <v>0</v>
      </c>
      <c r="F276" s="243">
        <f>'[1]3'!I211</f>
        <v>0</v>
      </c>
      <c r="G276" s="243">
        <f>'[1]3'!J211</f>
        <v>0</v>
      </c>
      <c r="H276" s="243">
        <f>'[1]3'!K211</f>
        <v>0</v>
      </c>
      <c r="I276" s="243">
        <f>'[1]3'!L211</f>
        <v>0</v>
      </c>
      <c r="J276" s="243">
        <f>'[1]3'!M211</f>
        <v>0</v>
      </c>
      <c r="K276" s="243">
        <f>'[1]3'!N211</f>
        <v>0</v>
      </c>
      <c r="L276" s="243">
        <f>'[1]3'!O211</f>
        <v>0</v>
      </c>
      <c r="M276" s="322"/>
      <c r="N276" s="322"/>
      <c r="O276" s="322"/>
      <c r="P276" s="322"/>
      <c r="Q276" s="322"/>
      <c r="R276" s="322"/>
      <c r="S276" s="322"/>
      <c r="T276" s="322"/>
      <c r="U276" s="322"/>
    </row>
    <row r="277" spans="1:21" s="323" customFormat="1" ht="36" hidden="1" x14ac:dyDescent="0.2">
      <c r="A277" s="86">
        <v>3694</v>
      </c>
      <c r="B277" s="80" t="s">
        <v>112</v>
      </c>
      <c r="C277" s="243">
        <f>'[1]3'!F213</f>
        <v>0</v>
      </c>
      <c r="D277" s="243">
        <f>'[1]3'!G213</f>
        <v>0</v>
      </c>
      <c r="E277" s="243">
        <f>'[1]3'!H213</f>
        <v>0</v>
      </c>
      <c r="F277" s="243">
        <f>'[1]3'!I213</f>
        <v>0</v>
      </c>
      <c r="G277" s="243">
        <f>'[1]3'!J213</f>
        <v>0</v>
      </c>
      <c r="H277" s="243">
        <f>'[1]3'!K213</f>
        <v>0</v>
      </c>
      <c r="I277" s="243">
        <f>'[1]3'!L213</f>
        <v>0</v>
      </c>
      <c r="J277" s="243">
        <f>'[1]3'!M213</f>
        <v>0</v>
      </c>
      <c r="K277" s="243">
        <f>'[1]3'!N213</f>
        <v>0</v>
      </c>
      <c r="L277" s="243">
        <f>'[1]3'!O213</f>
        <v>0</v>
      </c>
      <c r="M277" s="322"/>
      <c r="N277" s="322"/>
      <c r="O277" s="322"/>
      <c r="P277" s="322"/>
      <c r="Q277" s="322"/>
      <c r="R277" s="322"/>
      <c r="S277" s="322"/>
      <c r="T277" s="322"/>
      <c r="U277" s="322"/>
    </row>
    <row r="278" spans="1:21" s="323" customFormat="1" ht="24" hidden="1" x14ac:dyDescent="0.2">
      <c r="A278" s="251" t="s">
        <v>448</v>
      </c>
      <c r="B278" s="229" t="s">
        <v>449</v>
      </c>
      <c r="C278" s="253">
        <f>'[1]3'!F215</f>
        <v>0</v>
      </c>
      <c r="D278" s="253">
        <f>'[1]3'!G215</f>
        <v>0</v>
      </c>
      <c r="E278" s="253">
        <f>'[1]3'!H215</f>
        <v>0</v>
      </c>
      <c r="F278" s="253">
        <f>'[1]3'!I215</f>
        <v>0</v>
      </c>
      <c r="G278" s="253">
        <f>'[1]3'!J215</f>
        <v>0</v>
      </c>
      <c r="H278" s="253">
        <f>'[1]3'!K215</f>
        <v>0</v>
      </c>
      <c r="I278" s="253">
        <f>'[1]3'!L215</f>
        <v>0</v>
      </c>
      <c r="J278" s="253">
        <f>'[1]3'!M215</f>
        <v>0</v>
      </c>
      <c r="K278" s="253">
        <f>'[1]3'!N215</f>
        <v>0</v>
      </c>
      <c r="L278" s="253">
        <f>'[1]3'!O215</f>
        <v>0</v>
      </c>
      <c r="M278" s="322"/>
      <c r="N278" s="322"/>
      <c r="O278" s="322"/>
      <c r="P278" s="322"/>
      <c r="Q278" s="322"/>
      <c r="R278" s="322"/>
      <c r="S278" s="322"/>
      <c r="T278" s="322"/>
      <c r="U278" s="322"/>
    </row>
    <row r="279" spans="1:21" s="323" customFormat="1" ht="24" hidden="1" x14ac:dyDescent="0.2">
      <c r="A279" s="233" t="s">
        <v>450</v>
      </c>
      <c r="B279" s="234" t="s">
        <v>451</v>
      </c>
      <c r="C279" s="236">
        <f>'[1]3'!F216</f>
        <v>0</v>
      </c>
      <c r="D279" s="236">
        <f>'[1]3'!G216</f>
        <v>0</v>
      </c>
      <c r="E279" s="236">
        <f>'[1]3'!H216</f>
        <v>0</v>
      </c>
      <c r="F279" s="236">
        <f>'[1]3'!I216</f>
        <v>0</v>
      </c>
      <c r="G279" s="236">
        <f>'[1]3'!J216</f>
        <v>0</v>
      </c>
      <c r="H279" s="236">
        <f>'[1]3'!K216</f>
        <v>0</v>
      </c>
      <c r="I279" s="236">
        <f>'[1]3'!L216</f>
        <v>0</v>
      </c>
      <c r="J279" s="236">
        <f>'[1]3'!M216</f>
        <v>0</v>
      </c>
      <c r="K279" s="236">
        <f>'[1]3'!N216</f>
        <v>0</v>
      </c>
      <c r="L279" s="236">
        <f>'[1]3'!O216</f>
        <v>0</v>
      </c>
      <c r="M279" s="322"/>
      <c r="N279" s="322"/>
      <c r="O279" s="322"/>
      <c r="P279" s="322"/>
      <c r="Q279" s="322"/>
      <c r="R279" s="322"/>
      <c r="S279" s="322"/>
      <c r="T279" s="322"/>
      <c r="U279" s="322"/>
    </row>
    <row r="280" spans="1:21" s="323" customFormat="1" ht="24" hidden="1" x14ac:dyDescent="0.2">
      <c r="A280" s="86">
        <v>3715</v>
      </c>
      <c r="B280" s="80" t="s">
        <v>452</v>
      </c>
      <c r="C280" s="243">
        <f>'[1]3'!F217</f>
        <v>0</v>
      </c>
      <c r="D280" s="243">
        <f>'[1]3'!G217</f>
        <v>0</v>
      </c>
      <c r="E280" s="243">
        <f>'[1]3'!H217</f>
        <v>0</v>
      </c>
      <c r="F280" s="243">
        <f>'[1]3'!I217</f>
        <v>0</v>
      </c>
      <c r="G280" s="243">
        <f>'[1]3'!J217</f>
        <v>0</v>
      </c>
      <c r="H280" s="243">
        <f>'[1]3'!K217</f>
        <v>0</v>
      </c>
      <c r="I280" s="243">
        <f>'[1]3'!L217</f>
        <v>0</v>
      </c>
      <c r="J280" s="243">
        <f>'[1]3'!M217</f>
        <v>0</v>
      </c>
      <c r="K280" s="243">
        <f>'[1]3'!N217</f>
        <v>0</v>
      </c>
      <c r="L280" s="243">
        <f>'[1]3'!O217</f>
        <v>0</v>
      </c>
      <c r="M280" s="322"/>
      <c r="N280" s="322"/>
      <c r="O280" s="322"/>
      <c r="P280" s="322"/>
      <c r="Q280" s="322"/>
      <c r="R280" s="322"/>
      <c r="S280" s="322"/>
      <c r="T280" s="322"/>
      <c r="U280" s="322"/>
    </row>
    <row r="281" spans="1:21" s="323" customFormat="1" ht="24" hidden="1" x14ac:dyDescent="0.2">
      <c r="A281" s="233" t="s">
        <v>453</v>
      </c>
      <c r="B281" s="234" t="s">
        <v>454</v>
      </c>
      <c r="C281" s="236">
        <f>'[1]3'!F219</f>
        <v>0</v>
      </c>
      <c r="D281" s="236">
        <f>'[1]3'!G219</f>
        <v>0</v>
      </c>
      <c r="E281" s="236">
        <f>'[1]3'!H219</f>
        <v>0</v>
      </c>
      <c r="F281" s="236">
        <f>'[1]3'!I219</f>
        <v>0</v>
      </c>
      <c r="G281" s="236">
        <f>'[1]3'!J219</f>
        <v>0</v>
      </c>
      <c r="H281" s="236">
        <f>'[1]3'!K219</f>
        <v>0</v>
      </c>
      <c r="I281" s="236">
        <f>'[1]3'!L219</f>
        <v>0</v>
      </c>
      <c r="J281" s="236">
        <f>'[1]3'!M219</f>
        <v>0</v>
      </c>
      <c r="K281" s="236">
        <f>'[1]3'!N219</f>
        <v>0</v>
      </c>
      <c r="L281" s="236">
        <f>'[1]3'!O219</f>
        <v>0</v>
      </c>
      <c r="M281" s="322"/>
      <c r="N281" s="322"/>
      <c r="O281" s="322"/>
      <c r="P281" s="322"/>
      <c r="Q281" s="322"/>
      <c r="R281" s="322"/>
      <c r="S281" s="322"/>
      <c r="T281" s="322"/>
      <c r="U281" s="322"/>
    </row>
    <row r="282" spans="1:21" s="323" customFormat="1" ht="24" hidden="1" x14ac:dyDescent="0.2">
      <c r="A282" s="238" t="s">
        <v>455</v>
      </c>
      <c r="B282" s="80" t="s">
        <v>456</v>
      </c>
      <c r="C282" s="240">
        <f>'[1]3'!F220</f>
        <v>0</v>
      </c>
      <c r="D282" s="240">
        <f>'[1]3'!G220</f>
        <v>0</v>
      </c>
      <c r="E282" s="240">
        <f>'[1]3'!H220</f>
        <v>0</v>
      </c>
      <c r="F282" s="240">
        <f>'[1]3'!I220</f>
        <v>0</v>
      </c>
      <c r="G282" s="240">
        <f>'[1]3'!J220</f>
        <v>0</v>
      </c>
      <c r="H282" s="240">
        <f>'[1]3'!K220</f>
        <v>0</v>
      </c>
      <c r="I282" s="240">
        <f>'[1]3'!L220</f>
        <v>0</v>
      </c>
      <c r="J282" s="240">
        <f>'[1]3'!M220</f>
        <v>0</v>
      </c>
      <c r="K282" s="240">
        <f>'[1]3'!N220</f>
        <v>0</v>
      </c>
      <c r="L282" s="240">
        <f>'[1]3'!O220</f>
        <v>0</v>
      </c>
      <c r="M282" s="322"/>
      <c r="N282" s="322"/>
      <c r="O282" s="322"/>
      <c r="P282" s="322"/>
      <c r="Q282" s="322"/>
      <c r="R282" s="322"/>
      <c r="S282" s="322"/>
      <c r="T282" s="322"/>
      <c r="U282" s="322"/>
    </row>
    <row r="283" spans="1:21" s="323" customFormat="1" ht="24" hidden="1" x14ac:dyDescent="0.2">
      <c r="A283" s="238" t="s">
        <v>457</v>
      </c>
      <c r="B283" s="80" t="s">
        <v>458</v>
      </c>
      <c r="C283" s="240">
        <f>'[1]3'!F223</f>
        <v>0</v>
      </c>
      <c r="D283" s="240">
        <f>'[1]3'!G223</f>
        <v>0</v>
      </c>
      <c r="E283" s="240">
        <f>'[1]3'!H223</f>
        <v>0</v>
      </c>
      <c r="F283" s="240">
        <f>'[1]3'!I223</f>
        <v>0</v>
      </c>
      <c r="G283" s="240">
        <f>'[1]3'!J223</f>
        <v>0</v>
      </c>
      <c r="H283" s="240">
        <f>'[1]3'!K223</f>
        <v>0</v>
      </c>
      <c r="I283" s="240">
        <f>'[1]3'!L223</f>
        <v>0</v>
      </c>
      <c r="J283" s="240">
        <f>'[1]3'!M223</f>
        <v>0</v>
      </c>
      <c r="K283" s="240">
        <f>'[1]3'!N223</f>
        <v>0</v>
      </c>
      <c r="L283" s="240">
        <f>'[1]3'!O223</f>
        <v>0</v>
      </c>
      <c r="M283" s="322"/>
      <c r="N283" s="322"/>
      <c r="O283" s="322"/>
      <c r="P283" s="322"/>
      <c r="Q283" s="322"/>
      <c r="R283" s="322"/>
      <c r="S283" s="322"/>
      <c r="T283" s="322"/>
      <c r="U283" s="322"/>
    </row>
    <row r="284" spans="1:21" s="323" customFormat="1" ht="24" hidden="1" x14ac:dyDescent="0.2">
      <c r="A284" s="86">
        <v>3723</v>
      </c>
      <c r="B284" s="80" t="s">
        <v>459</v>
      </c>
      <c r="C284" s="243">
        <f>'[1]3'!F227</f>
        <v>0</v>
      </c>
      <c r="D284" s="243">
        <f>'[1]3'!G227</f>
        <v>0</v>
      </c>
      <c r="E284" s="243">
        <f>'[1]3'!H227</f>
        <v>0</v>
      </c>
      <c r="F284" s="243">
        <f>'[1]3'!I227</f>
        <v>0</v>
      </c>
      <c r="G284" s="243">
        <f>'[1]3'!J227</f>
        <v>0</v>
      </c>
      <c r="H284" s="243">
        <f>'[1]3'!K227</f>
        <v>0</v>
      </c>
      <c r="I284" s="243">
        <f>'[1]3'!L227</f>
        <v>0</v>
      </c>
      <c r="J284" s="243">
        <f>'[1]3'!M227</f>
        <v>0</v>
      </c>
      <c r="K284" s="243">
        <f>'[1]3'!N227</f>
        <v>0</v>
      </c>
      <c r="L284" s="243">
        <f>'[1]3'!O227</f>
        <v>0</v>
      </c>
      <c r="M284" s="322"/>
      <c r="N284" s="322"/>
      <c r="O284" s="322"/>
      <c r="P284" s="322"/>
      <c r="Q284" s="322"/>
      <c r="R284" s="322"/>
      <c r="S284" s="322"/>
      <c r="T284" s="322"/>
      <c r="U284" s="322"/>
    </row>
    <row r="285" spans="1:21" s="323" customFormat="1" hidden="1" x14ac:dyDescent="0.2">
      <c r="A285" s="228" t="s">
        <v>460</v>
      </c>
      <c r="B285" s="229" t="s">
        <v>461</v>
      </c>
      <c r="C285" s="231">
        <f>'[1]3'!F229</f>
        <v>0</v>
      </c>
      <c r="D285" s="231">
        <f>'[1]3'!G229</f>
        <v>0</v>
      </c>
      <c r="E285" s="231">
        <f>'[1]3'!H229</f>
        <v>0</v>
      </c>
      <c r="F285" s="231">
        <f>'[1]3'!I229</f>
        <v>0</v>
      </c>
      <c r="G285" s="231">
        <f>'[1]3'!J229</f>
        <v>0</v>
      </c>
      <c r="H285" s="231">
        <f>'[1]3'!K229</f>
        <v>0</v>
      </c>
      <c r="I285" s="231">
        <f>'[1]3'!L229</f>
        <v>0</v>
      </c>
      <c r="J285" s="231">
        <f>'[1]3'!M229</f>
        <v>0</v>
      </c>
      <c r="K285" s="231">
        <f>'[1]3'!N229</f>
        <v>0</v>
      </c>
      <c r="L285" s="231">
        <f>'[1]3'!O229</f>
        <v>0</v>
      </c>
      <c r="M285" s="322"/>
      <c r="N285" s="322"/>
      <c r="O285" s="322"/>
      <c r="P285" s="322"/>
      <c r="Q285" s="322"/>
      <c r="R285" s="322"/>
      <c r="S285" s="322"/>
      <c r="T285" s="322"/>
      <c r="U285" s="322"/>
    </row>
    <row r="286" spans="1:21" s="323" customFormat="1" hidden="1" x14ac:dyDescent="0.2">
      <c r="A286" s="233" t="s">
        <v>462</v>
      </c>
      <c r="B286" s="234" t="s">
        <v>463</v>
      </c>
      <c r="C286" s="236">
        <f>'[1]3'!F230</f>
        <v>0</v>
      </c>
      <c r="D286" s="236">
        <f>'[1]3'!G230</f>
        <v>0</v>
      </c>
      <c r="E286" s="236">
        <f>'[1]3'!H230</f>
        <v>0</v>
      </c>
      <c r="F286" s="236">
        <f>'[1]3'!I230</f>
        <v>0</v>
      </c>
      <c r="G286" s="236">
        <f>'[1]3'!J230</f>
        <v>0</v>
      </c>
      <c r="H286" s="236">
        <f>'[1]3'!K230</f>
        <v>0</v>
      </c>
      <c r="I286" s="236">
        <f>'[1]3'!L230</f>
        <v>0</v>
      </c>
      <c r="J286" s="236">
        <f>'[1]3'!M230</f>
        <v>0</v>
      </c>
      <c r="K286" s="236">
        <f>'[1]3'!N230</f>
        <v>0</v>
      </c>
      <c r="L286" s="236">
        <f>'[1]3'!O230</f>
        <v>0</v>
      </c>
      <c r="M286" s="322"/>
      <c r="N286" s="322"/>
      <c r="O286" s="322"/>
      <c r="P286" s="322"/>
      <c r="Q286" s="322"/>
      <c r="R286" s="322"/>
      <c r="S286" s="322"/>
      <c r="T286" s="322"/>
      <c r="U286" s="322"/>
    </row>
    <row r="287" spans="1:21" s="323" customFormat="1" ht="24" hidden="1" x14ac:dyDescent="0.2">
      <c r="A287" s="238" t="s">
        <v>464</v>
      </c>
      <c r="B287" s="80" t="s">
        <v>465</v>
      </c>
      <c r="C287" s="240">
        <f>'[1]3'!F231</f>
        <v>0</v>
      </c>
      <c r="D287" s="240">
        <f>'[1]3'!G231</f>
        <v>0</v>
      </c>
      <c r="E287" s="240">
        <f>'[1]3'!H231</f>
        <v>0</v>
      </c>
      <c r="F287" s="240">
        <f>'[1]3'!I231</f>
        <v>0</v>
      </c>
      <c r="G287" s="240">
        <f>'[1]3'!J231</f>
        <v>0</v>
      </c>
      <c r="H287" s="240">
        <f>'[1]3'!K231</f>
        <v>0</v>
      </c>
      <c r="I287" s="240">
        <f>'[1]3'!L231</f>
        <v>0</v>
      </c>
      <c r="J287" s="240">
        <f>'[1]3'!M231</f>
        <v>0</v>
      </c>
      <c r="K287" s="240">
        <f>'[1]3'!N231</f>
        <v>0</v>
      </c>
      <c r="L287" s="240">
        <f>'[1]3'!O231</f>
        <v>0</v>
      </c>
      <c r="M287" s="322"/>
      <c r="N287" s="322"/>
      <c r="O287" s="322"/>
      <c r="P287" s="322"/>
      <c r="Q287" s="322"/>
      <c r="R287" s="322"/>
      <c r="S287" s="322"/>
      <c r="T287" s="322"/>
      <c r="U287" s="322"/>
    </row>
    <row r="288" spans="1:21" s="323" customFormat="1" hidden="1" x14ac:dyDescent="0.2">
      <c r="A288" s="238" t="s">
        <v>466</v>
      </c>
      <c r="B288" s="80" t="s">
        <v>467</v>
      </c>
      <c r="C288" s="240">
        <f>'[1]3'!F234</f>
        <v>0</v>
      </c>
      <c r="D288" s="240">
        <f>'[1]3'!G234</f>
        <v>0</v>
      </c>
      <c r="E288" s="240">
        <f>'[1]3'!H234</f>
        <v>0</v>
      </c>
      <c r="F288" s="240">
        <f>'[1]3'!I234</f>
        <v>0</v>
      </c>
      <c r="G288" s="240">
        <f>'[1]3'!J234</f>
        <v>0</v>
      </c>
      <c r="H288" s="240">
        <f>'[1]3'!K234</f>
        <v>0</v>
      </c>
      <c r="I288" s="240">
        <f>'[1]3'!L234</f>
        <v>0</v>
      </c>
      <c r="J288" s="240">
        <f>'[1]3'!M234</f>
        <v>0</v>
      </c>
      <c r="K288" s="240">
        <f>'[1]3'!N234</f>
        <v>0</v>
      </c>
      <c r="L288" s="240">
        <f>'[1]3'!O234</f>
        <v>0</v>
      </c>
      <c r="M288" s="322"/>
      <c r="N288" s="322"/>
      <c r="O288" s="322"/>
      <c r="P288" s="322"/>
      <c r="Q288" s="322"/>
      <c r="R288" s="322"/>
      <c r="S288" s="322"/>
      <c r="T288" s="322"/>
      <c r="U288" s="322"/>
    </row>
    <row r="289" spans="1:21" s="323" customFormat="1" hidden="1" x14ac:dyDescent="0.2">
      <c r="A289" s="238" t="s">
        <v>468</v>
      </c>
      <c r="B289" s="80" t="s">
        <v>469</v>
      </c>
      <c r="C289" s="240">
        <f>'[1]3'!F236</f>
        <v>0</v>
      </c>
      <c r="D289" s="240">
        <f>'[1]3'!G236</f>
        <v>0</v>
      </c>
      <c r="E289" s="240">
        <f>'[1]3'!H236</f>
        <v>0</v>
      </c>
      <c r="F289" s="240">
        <f>'[1]3'!I236</f>
        <v>0</v>
      </c>
      <c r="G289" s="240">
        <f>'[1]3'!J236</f>
        <v>0</v>
      </c>
      <c r="H289" s="240">
        <f>'[1]3'!K236</f>
        <v>0</v>
      </c>
      <c r="I289" s="240">
        <f>'[1]3'!L236</f>
        <v>0</v>
      </c>
      <c r="J289" s="240">
        <f>'[1]3'!M236</f>
        <v>0</v>
      </c>
      <c r="K289" s="240">
        <f>'[1]3'!N236</f>
        <v>0</v>
      </c>
      <c r="L289" s="240">
        <f>'[1]3'!O236</f>
        <v>0</v>
      </c>
      <c r="M289" s="322"/>
      <c r="N289" s="322"/>
      <c r="O289" s="322"/>
      <c r="P289" s="322"/>
      <c r="Q289" s="322"/>
      <c r="R289" s="322"/>
      <c r="S289" s="322"/>
      <c r="T289" s="322"/>
      <c r="U289" s="322"/>
    </row>
    <row r="290" spans="1:21" s="323" customFormat="1" hidden="1" x14ac:dyDescent="0.2">
      <c r="A290" s="238" t="s">
        <v>470</v>
      </c>
      <c r="B290" s="80" t="s">
        <v>471</v>
      </c>
      <c r="C290" s="240">
        <f>'[1]3'!F238</f>
        <v>0</v>
      </c>
      <c r="D290" s="240">
        <f>'[1]3'!G238</f>
        <v>0</v>
      </c>
      <c r="E290" s="240">
        <f>'[1]3'!H238</f>
        <v>0</v>
      </c>
      <c r="F290" s="240">
        <f>'[1]3'!I238</f>
        <v>0</v>
      </c>
      <c r="G290" s="240">
        <f>'[1]3'!J238</f>
        <v>0</v>
      </c>
      <c r="H290" s="240">
        <f>'[1]3'!K238</f>
        <v>0</v>
      </c>
      <c r="I290" s="240">
        <f>'[1]3'!L238</f>
        <v>0</v>
      </c>
      <c r="J290" s="240">
        <f>'[1]3'!M238</f>
        <v>0</v>
      </c>
      <c r="K290" s="240">
        <f>'[1]3'!N238</f>
        <v>0</v>
      </c>
      <c r="L290" s="240">
        <f>'[1]3'!O238</f>
        <v>0</v>
      </c>
      <c r="M290" s="322"/>
      <c r="N290" s="322"/>
      <c r="O290" s="322"/>
      <c r="P290" s="322"/>
      <c r="Q290" s="322"/>
      <c r="R290" s="322"/>
      <c r="S290" s="322"/>
      <c r="T290" s="322"/>
      <c r="U290" s="322"/>
    </row>
    <row r="291" spans="1:21" s="323" customFormat="1" hidden="1" x14ac:dyDescent="0.2">
      <c r="A291" s="86">
        <v>3835</v>
      </c>
      <c r="B291" s="80" t="s">
        <v>472</v>
      </c>
      <c r="C291" s="243">
        <f>'[1]3'!F240</f>
        <v>0</v>
      </c>
      <c r="D291" s="243">
        <f>'[1]3'!G240</f>
        <v>0</v>
      </c>
      <c r="E291" s="243">
        <f>'[1]3'!H240</f>
        <v>0</v>
      </c>
      <c r="F291" s="243">
        <f>'[1]3'!I240</f>
        <v>0</v>
      </c>
      <c r="G291" s="243">
        <f>'[1]3'!J240</f>
        <v>0</v>
      </c>
      <c r="H291" s="243">
        <f>'[1]3'!K240</f>
        <v>0</v>
      </c>
      <c r="I291" s="243">
        <f>'[1]3'!L240</f>
        <v>0</v>
      </c>
      <c r="J291" s="243">
        <f>'[1]3'!M240</f>
        <v>0</v>
      </c>
      <c r="K291" s="243">
        <f>'[1]3'!N240</f>
        <v>0</v>
      </c>
      <c r="L291" s="243">
        <f>'[1]3'!O240</f>
        <v>0</v>
      </c>
      <c r="M291" s="322"/>
      <c r="N291" s="322"/>
      <c r="O291" s="322"/>
      <c r="P291" s="322"/>
      <c r="Q291" s="322"/>
      <c r="R291" s="322"/>
      <c r="S291" s="322"/>
      <c r="T291" s="322"/>
      <c r="U291" s="322"/>
    </row>
    <row r="292" spans="1:21" s="323" customFormat="1" hidden="1" x14ac:dyDescent="0.2">
      <c r="A292" s="254" t="s">
        <v>473</v>
      </c>
      <c r="B292" s="255" t="s">
        <v>474</v>
      </c>
      <c r="C292" s="329">
        <f>'[1]3'!F242</f>
        <v>0</v>
      </c>
      <c r="D292" s="329">
        <f>'[1]3'!G242</f>
        <v>0</v>
      </c>
      <c r="E292" s="329">
        <f>'[1]3'!H242</f>
        <v>0</v>
      </c>
      <c r="F292" s="329">
        <f>'[1]3'!I242</f>
        <v>0</v>
      </c>
      <c r="G292" s="329">
        <f>'[1]3'!J242</f>
        <v>0</v>
      </c>
      <c r="H292" s="329">
        <f>'[1]3'!K242</f>
        <v>0</v>
      </c>
      <c r="I292" s="329">
        <f>'[1]3'!L242</f>
        <v>0</v>
      </c>
      <c r="J292" s="329">
        <f>'[1]3'!M242</f>
        <v>0</v>
      </c>
      <c r="K292" s="329">
        <f>'[1]3'!N242</f>
        <v>0</v>
      </c>
      <c r="L292" s="329">
        <f>'[1]3'!O242</f>
        <v>0</v>
      </c>
      <c r="M292" s="322"/>
      <c r="N292" s="322"/>
      <c r="O292" s="322"/>
      <c r="P292" s="322"/>
      <c r="Q292" s="322"/>
      <c r="R292" s="322"/>
      <c r="S292" s="322"/>
      <c r="T292" s="322"/>
      <c r="U292" s="322"/>
    </row>
    <row r="293" spans="1:21" s="323" customFormat="1" ht="24" hidden="1" x14ac:dyDescent="0.2">
      <c r="A293" s="260" t="s">
        <v>475</v>
      </c>
      <c r="B293" s="261" t="s">
        <v>476</v>
      </c>
      <c r="C293" s="263">
        <f>'[1]3'!F243</f>
        <v>0</v>
      </c>
      <c r="D293" s="263">
        <f>'[1]3'!G243</f>
        <v>0</v>
      </c>
      <c r="E293" s="263">
        <f>'[1]3'!H243</f>
        <v>0</v>
      </c>
      <c r="F293" s="263">
        <f>'[1]3'!I243</f>
        <v>0</v>
      </c>
      <c r="G293" s="263">
        <f>'[1]3'!J243</f>
        <v>0</v>
      </c>
      <c r="H293" s="263">
        <f>'[1]3'!K243</f>
        <v>0</v>
      </c>
      <c r="I293" s="263">
        <f>'[1]3'!L243</f>
        <v>0</v>
      </c>
      <c r="J293" s="263">
        <f>'[1]3'!M243</f>
        <v>0</v>
      </c>
      <c r="K293" s="263">
        <f>'[1]3'!N243</f>
        <v>0</v>
      </c>
      <c r="L293" s="263">
        <f>'[1]3'!O243</f>
        <v>0</v>
      </c>
      <c r="M293" s="322"/>
      <c r="N293" s="322"/>
      <c r="O293" s="322"/>
      <c r="P293" s="322"/>
      <c r="Q293" s="322"/>
      <c r="R293" s="322"/>
      <c r="S293" s="322"/>
      <c r="T293" s="322"/>
      <c r="U293" s="322"/>
    </row>
    <row r="294" spans="1:21" s="323" customFormat="1" hidden="1" x14ac:dyDescent="0.2">
      <c r="A294" s="264" t="s">
        <v>477</v>
      </c>
      <c r="B294" s="265" t="s">
        <v>478</v>
      </c>
      <c r="C294" s="267">
        <f>'[1]3'!F244</f>
        <v>0</v>
      </c>
      <c r="D294" s="267">
        <f>'[1]3'!G244</f>
        <v>0</v>
      </c>
      <c r="E294" s="267">
        <f>'[1]3'!H244</f>
        <v>0</v>
      </c>
      <c r="F294" s="267">
        <f>'[1]3'!I244</f>
        <v>0</v>
      </c>
      <c r="G294" s="267">
        <f>'[1]3'!J244</f>
        <v>0</v>
      </c>
      <c r="H294" s="267">
        <f>'[1]3'!K244</f>
        <v>0</v>
      </c>
      <c r="I294" s="267">
        <f>'[1]3'!L244</f>
        <v>0</v>
      </c>
      <c r="J294" s="267">
        <f>'[1]3'!M244</f>
        <v>0</v>
      </c>
      <c r="K294" s="267">
        <f>'[1]3'!N244</f>
        <v>0</v>
      </c>
      <c r="L294" s="267">
        <f>'[1]3'!O244</f>
        <v>0</v>
      </c>
      <c r="M294" s="322"/>
      <c r="N294" s="322"/>
      <c r="O294" s="322"/>
      <c r="P294" s="322"/>
      <c r="Q294" s="322"/>
      <c r="R294" s="322"/>
      <c r="S294" s="322"/>
      <c r="T294" s="322"/>
      <c r="U294" s="322"/>
    </row>
    <row r="295" spans="1:21" s="323" customFormat="1" hidden="1" x14ac:dyDescent="0.2">
      <c r="A295" s="268" t="s">
        <v>479</v>
      </c>
      <c r="B295" s="269" t="s">
        <v>231</v>
      </c>
      <c r="C295" s="271">
        <f>'[1]3'!F245</f>
        <v>0</v>
      </c>
      <c r="D295" s="271">
        <f>'[1]3'!G245</f>
        <v>0</v>
      </c>
      <c r="E295" s="271">
        <f>'[1]3'!H245</f>
        <v>0</v>
      </c>
      <c r="F295" s="271">
        <f>'[1]3'!I245</f>
        <v>0</v>
      </c>
      <c r="G295" s="271">
        <f>'[1]3'!J245</f>
        <v>0</v>
      </c>
      <c r="H295" s="271">
        <f>'[1]3'!K245</f>
        <v>0</v>
      </c>
      <c r="I295" s="271">
        <f>'[1]3'!L245</f>
        <v>0</v>
      </c>
      <c r="J295" s="271">
        <f>'[1]3'!M245</f>
        <v>0</v>
      </c>
      <c r="K295" s="271">
        <f>'[1]3'!N245</f>
        <v>0</v>
      </c>
      <c r="L295" s="271">
        <f>'[1]3'!O245</f>
        <v>0</v>
      </c>
      <c r="M295" s="322"/>
      <c r="N295" s="322"/>
      <c r="O295" s="322"/>
      <c r="P295" s="322"/>
      <c r="Q295" s="322"/>
      <c r="R295" s="322"/>
      <c r="S295" s="322"/>
      <c r="T295" s="322"/>
      <c r="U295" s="322"/>
    </row>
    <row r="296" spans="1:21" s="323" customFormat="1" hidden="1" x14ac:dyDescent="0.2">
      <c r="A296" s="268" t="s">
        <v>480</v>
      </c>
      <c r="B296" s="269" t="s">
        <v>239</v>
      </c>
      <c r="C296" s="271">
        <f>'[1]3'!F249</f>
        <v>0</v>
      </c>
      <c r="D296" s="271">
        <f>'[1]3'!G249</f>
        <v>0</v>
      </c>
      <c r="E296" s="271">
        <f>'[1]3'!H249</f>
        <v>0</v>
      </c>
      <c r="F296" s="271">
        <f>'[1]3'!I249</f>
        <v>0</v>
      </c>
      <c r="G296" s="271">
        <f>'[1]3'!J249</f>
        <v>0</v>
      </c>
      <c r="H296" s="271">
        <f>'[1]3'!K249</f>
        <v>0</v>
      </c>
      <c r="I296" s="271">
        <f>'[1]3'!L249</f>
        <v>0</v>
      </c>
      <c r="J296" s="271">
        <f>'[1]3'!M249</f>
        <v>0</v>
      </c>
      <c r="K296" s="271">
        <f>'[1]3'!N249</f>
        <v>0</v>
      </c>
      <c r="L296" s="271">
        <f>'[1]3'!O249</f>
        <v>0</v>
      </c>
      <c r="M296" s="322"/>
      <c r="N296" s="322"/>
      <c r="O296" s="322"/>
      <c r="P296" s="322"/>
      <c r="Q296" s="322"/>
      <c r="R296" s="322"/>
      <c r="S296" s="322"/>
      <c r="T296" s="322"/>
      <c r="U296" s="322"/>
    </row>
    <row r="297" spans="1:21" s="323" customFormat="1" hidden="1" x14ac:dyDescent="0.2">
      <c r="A297" s="268" t="s">
        <v>481</v>
      </c>
      <c r="B297" s="269" t="s">
        <v>249</v>
      </c>
      <c r="C297" s="271">
        <f>'[1]3'!F254</f>
        <v>0</v>
      </c>
      <c r="D297" s="271">
        <f>'[1]3'!G254</f>
        <v>0</v>
      </c>
      <c r="E297" s="271">
        <f>'[1]3'!H254</f>
        <v>0</v>
      </c>
      <c r="F297" s="271">
        <f>'[1]3'!I254</f>
        <v>0</v>
      </c>
      <c r="G297" s="271">
        <f>'[1]3'!J254</f>
        <v>0</v>
      </c>
      <c r="H297" s="271">
        <f>'[1]3'!K254</f>
        <v>0</v>
      </c>
      <c r="I297" s="271">
        <f>'[1]3'!L254</f>
        <v>0</v>
      </c>
      <c r="J297" s="271">
        <f>'[1]3'!M254</f>
        <v>0</v>
      </c>
      <c r="K297" s="271">
        <f>'[1]3'!N254</f>
        <v>0</v>
      </c>
      <c r="L297" s="271">
        <f>'[1]3'!O254</f>
        <v>0</v>
      </c>
      <c r="M297" s="322"/>
      <c r="N297" s="322"/>
      <c r="O297" s="322"/>
      <c r="P297" s="322"/>
      <c r="Q297" s="322"/>
      <c r="R297" s="322"/>
      <c r="S297" s="322"/>
      <c r="T297" s="322"/>
      <c r="U297" s="322"/>
    </row>
    <row r="298" spans="1:21" s="323" customFormat="1" hidden="1" x14ac:dyDescent="0.2">
      <c r="A298" s="268" t="s">
        <v>482</v>
      </c>
      <c r="B298" s="269" t="s">
        <v>259</v>
      </c>
      <c r="C298" s="271">
        <f>'[1]3'!F260</f>
        <v>0</v>
      </c>
      <c r="D298" s="271">
        <f>'[1]3'!G260</f>
        <v>0</v>
      </c>
      <c r="E298" s="271">
        <f>'[1]3'!H260</f>
        <v>0</v>
      </c>
      <c r="F298" s="271">
        <f>'[1]3'!I260</f>
        <v>0</v>
      </c>
      <c r="G298" s="271">
        <f>'[1]3'!J260</f>
        <v>0</v>
      </c>
      <c r="H298" s="271">
        <f>'[1]3'!K260</f>
        <v>0</v>
      </c>
      <c r="I298" s="271">
        <f>'[1]3'!L260</f>
        <v>0</v>
      </c>
      <c r="J298" s="271">
        <f>'[1]3'!M260</f>
        <v>0</v>
      </c>
      <c r="K298" s="271">
        <f>'[1]3'!N260</f>
        <v>0</v>
      </c>
      <c r="L298" s="271">
        <f>'[1]3'!O260</f>
        <v>0</v>
      </c>
      <c r="M298" s="322"/>
      <c r="N298" s="322"/>
      <c r="O298" s="322"/>
      <c r="P298" s="322"/>
      <c r="Q298" s="322"/>
      <c r="R298" s="322"/>
      <c r="S298" s="322"/>
      <c r="T298" s="322"/>
      <c r="U298" s="322"/>
    </row>
    <row r="299" spans="1:21" s="146" customFormat="1" hidden="1" x14ac:dyDescent="0.2">
      <c r="A299" s="268" t="s">
        <v>483</v>
      </c>
      <c r="B299" s="269" t="s">
        <v>265</v>
      </c>
      <c r="C299" s="271">
        <f>'[1]3'!F263</f>
        <v>0</v>
      </c>
      <c r="D299" s="271">
        <f>'[1]3'!G263</f>
        <v>0</v>
      </c>
      <c r="E299" s="271">
        <f>'[1]3'!H263</f>
        <v>0</v>
      </c>
      <c r="F299" s="271">
        <f>'[1]3'!I263</f>
        <v>0</v>
      </c>
      <c r="G299" s="271">
        <f>'[1]3'!J263</f>
        <v>0</v>
      </c>
      <c r="H299" s="271">
        <f>'[1]3'!K263</f>
        <v>0</v>
      </c>
      <c r="I299" s="271">
        <f>'[1]3'!L263</f>
        <v>0</v>
      </c>
      <c r="J299" s="271">
        <f>'[1]3'!M263</f>
        <v>0</v>
      </c>
      <c r="K299" s="271">
        <f>'[1]3'!N263</f>
        <v>0</v>
      </c>
      <c r="L299" s="271">
        <f>'[1]3'!O263</f>
        <v>0</v>
      </c>
      <c r="M299" s="328"/>
      <c r="N299" s="328"/>
      <c r="O299" s="328"/>
      <c r="P299" s="328"/>
      <c r="Q299" s="328"/>
      <c r="R299" s="328"/>
      <c r="S299" s="328"/>
      <c r="T299" s="328"/>
      <c r="U299" s="328"/>
    </row>
    <row r="300" spans="1:21" s="146" customFormat="1" hidden="1" x14ac:dyDescent="0.2">
      <c r="A300" s="268" t="s">
        <v>484</v>
      </c>
      <c r="B300" s="269" t="s">
        <v>275</v>
      </c>
      <c r="C300" s="271">
        <f>'[1]3'!F268</f>
        <v>0</v>
      </c>
      <c r="D300" s="271">
        <f>'[1]3'!G268</f>
        <v>0</v>
      </c>
      <c r="E300" s="271">
        <f>'[1]3'!H268</f>
        <v>0</v>
      </c>
      <c r="F300" s="271">
        <f>'[1]3'!I268</f>
        <v>0</v>
      </c>
      <c r="G300" s="271">
        <f>'[1]3'!J268</f>
        <v>0</v>
      </c>
      <c r="H300" s="271">
        <f>'[1]3'!K268</f>
        <v>0</v>
      </c>
      <c r="I300" s="271">
        <f>'[1]3'!L268</f>
        <v>0</v>
      </c>
      <c r="J300" s="271">
        <f>'[1]3'!M268</f>
        <v>0</v>
      </c>
      <c r="K300" s="271">
        <f>'[1]3'!N268</f>
        <v>0</v>
      </c>
      <c r="L300" s="271">
        <f>'[1]3'!O268</f>
        <v>0</v>
      </c>
      <c r="M300" s="328"/>
      <c r="N300" s="328"/>
      <c r="O300" s="328"/>
      <c r="P300" s="328"/>
      <c r="Q300" s="328"/>
      <c r="R300" s="328"/>
      <c r="S300" s="328"/>
      <c r="T300" s="328"/>
      <c r="U300" s="328"/>
    </row>
    <row r="301" spans="1:21" s="323" customFormat="1" ht="24" hidden="1" x14ac:dyDescent="0.2">
      <c r="A301" s="268" t="s">
        <v>485</v>
      </c>
      <c r="B301" s="269" t="s">
        <v>281</v>
      </c>
      <c r="C301" s="271">
        <f>'[1]3'!F271</f>
        <v>0</v>
      </c>
      <c r="D301" s="271">
        <f>'[1]3'!G271</f>
        <v>0</v>
      </c>
      <c r="E301" s="271">
        <f>'[1]3'!H271</f>
        <v>0</v>
      </c>
      <c r="F301" s="271">
        <f>'[1]3'!I271</f>
        <v>0</v>
      </c>
      <c r="G301" s="271">
        <f>'[1]3'!J271</f>
        <v>0</v>
      </c>
      <c r="H301" s="271">
        <f>'[1]3'!K271</f>
        <v>0</v>
      </c>
      <c r="I301" s="271">
        <f>'[1]3'!L271</f>
        <v>0</v>
      </c>
      <c r="J301" s="271">
        <f>'[1]3'!M271</f>
        <v>0</v>
      </c>
      <c r="K301" s="271">
        <f>'[1]3'!N271</f>
        <v>0</v>
      </c>
      <c r="L301" s="271">
        <f>'[1]3'!O271</f>
        <v>0</v>
      </c>
      <c r="M301" s="322"/>
      <c r="N301" s="322"/>
      <c r="O301" s="322"/>
      <c r="P301" s="322"/>
      <c r="Q301" s="322"/>
      <c r="R301" s="322"/>
      <c r="S301" s="322"/>
      <c r="T301" s="322"/>
      <c r="U301" s="322"/>
    </row>
    <row r="302" spans="1:21" s="323" customFormat="1" hidden="1" x14ac:dyDescent="0.2">
      <c r="A302" s="264" t="s">
        <v>486</v>
      </c>
      <c r="B302" s="265" t="s">
        <v>487</v>
      </c>
      <c r="C302" s="267">
        <f>'[1]3'!F275</f>
        <v>0</v>
      </c>
      <c r="D302" s="267">
        <f>'[1]3'!G275</f>
        <v>0</v>
      </c>
      <c r="E302" s="267">
        <f>'[1]3'!H275</f>
        <v>0</v>
      </c>
      <c r="F302" s="267">
        <f>'[1]3'!I275</f>
        <v>0</v>
      </c>
      <c r="G302" s="267">
        <f>'[1]3'!J275</f>
        <v>0</v>
      </c>
      <c r="H302" s="267">
        <f>'[1]3'!K275</f>
        <v>0</v>
      </c>
      <c r="I302" s="267">
        <f>'[1]3'!L275</f>
        <v>0</v>
      </c>
      <c r="J302" s="267">
        <f>'[1]3'!M275</f>
        <v>0</v>
      </c>
      <c r="K302" s="267">
        <f>'[1]3'!N275</f>
        <v>0</v>
      </c>
      <c r="L302" s="267">
        <f>'[1]3'!O275</f>
        <v>0</v>
      </c>
      <c r="M302" s="322"/>
      <c r="N302" s="322"/>
      <c r="O302" s="322"/>
      <c r="P302" s="322"/>
      <c r="Q302" s="322"/>
      <c r="R302" s="322"/>
      <c r="S302" s="322"/>
      <c r="T302" s="322"/>
      <c r="U302" s="322"/>
    </row>
    <row r="303" spans="1:21" s="323" customFormat="1" hidden="1" x14ac:dyDescent="0.2">
      <c r="A303" s="268" t="s">
        <v>488</v>
      </c>
      <c r="B303" s="269" t="s">
        <v>291</v>
      </c>
      <c r="C303" s="271">
        <f>'[1]3'!F276</f>
        <v>0</v>
      </c>
      <c r="D303" s="271">
        <f>'[1]3'!G276</f>
        <v>0</v>
      </c>
      <c r="E303" s="271">
        <f>'[1]3'!H276</f>
        <v>0</v>
      </c>
      <c r="F303" s="271">
        <f>'[1]3'!I276</f>
        <v>0</v>
      </c>
      <c r="G303" s="271">
        <f>'[1]3'!J276</f>
        <v>0</v>
      </c>
      <c r="H303" s="271">
        <f>'[1]3'!K276</f>
        <v>0</v>
      </c>
      <c r="I303" s="271">
        <f>'[1]3'!L276</f>
        <v>0</v>
      </c>
      <c r="J303" s="271">
        <f>'[1]3'!M276</f>
        <v>0</v>
      </c>
      <c r="K303" s="271">
        <f>'[1]3'!N276</f>
        <v>0</v>
      </c>
      <c r="L303" s="271">
        <f>'[1]3'!O276</f>
        <v>0</v>
      </c>
      <c r="M303" s="322"/>
      <c r="N303" s="322"/>
      <c r="O303" s="322"/>
      <c r="P303" s="322"/>
      <c r="Q303" s="322"/>
      <c r="R303" s="322"/>
      <c r="S303" s="322"/>
      <c r="T303" s="322"/>
      <c r="U303" s="322"/>
    </row>
    <row r="304" spans="1:21" s="323" customFormat="1" ht="24" hidden="1" x14ac:dyDescent="0.2">
      <c r="A304" s="89">
        <v>424</v>
      </c>
      <c r="B304" s="265" t="s">
        <v>489</v>
      </c>
      <c r="C304" s="249">
        <f>'[1]3'!F282</f>
        <v>0</v>
      </c>
      <c r="D304" s="249">
        <f>'[1]3'!G282</f>
        <v>0</v>
      </c>
      <c r="E304" s="249">
        <f>'[1]3'!H282</f>
        <v>0</v>
      </c>
      <c r="F304" s="249">
        <f>'[1]3'!I282</f>
        <v>0</v>
      </c>
      <c r="G304" s="249">
        <f>'[1]3'!J282</f>
        <v>0</v>
      </c>
      <c r="H304" s="249">
        <f>'[1]3'!K282</f>
        <v>0</v>
      </c>
      <c r="I304" s="249">
        <f>'[1]3'!L282</f>
        <v>0</v>
      </c>
      <c r="J304" s="249">
        <f>'[1]3'!M282</f>
        <v>0</v>
      </c>
      <c r="K304" s="249">
        <f>'[1]3'!N282</f>
        <v>0</v>
      </c>
      <c r="L304" s="249">
        <f>'[1]3'!O282</f>
        <v>0</v>
      </c>
      <c r="M304" s="322"/>
      <c r="N304" s="322"/>
      <c r="O304" s="322"/>
      <c r="P304" s="322"/>
      <c r="Q304" s="322"/>
      <c r="R304" s="322"/>
      <c r="S304" s="322"/>
      <c r="T304" s="322"/>
      <c r="U304" s="322"/>
    </row>
    <row r="305" spans="1:21" s="323" customFormat="1" hidden="1" x14ac:dyDescent="0.2">
      <c r="A305" s="108">
        <v>4241</v>
      </c>
      <c r="B305" s="272" t="s">
        <v>305</v>
      </c>
      <c r="C305" s="274">
        <f>'[1]3'!F283</f>
        <v>0</v>
      </c>
      <c r="D305" s="274">
        <f>'[1]3'!G283</f>
        <v>0</v>
      </c>
      <c r="E305" s="274">
        <f>'[1]3'!H283</f>
        <v>0</v>
      </c>
      <c r="F305" s="274">
        <f>'[1]3'!I283</f>
        <v>0</v>
      </c>
      <c r="G305" s="274">
        <f>'[1]3'!J283</f>
        <v>0</v>
      </c>
      <c r="H305" s="274">
        <f>'[1]3'!K283</f>
        <v>0</v>
      </c>
      <c r="I305" s="274">
        <f>'[1]3'!L283</f>
        <v>0</v>
      </c>
      <c r="J305" s="274">
        <f>'[1]3'!M283</f>
        <v>0</v>
      </c>
      <c r="K305" s="274">
        <f>'[1]3'!N283</f>
        <v>0</v>
      </c>
      <c r="L305" s="274">
        <f>'[1]3'!O283</f>
        <v>0</v>
      </c>
      <c r="M305" s="322"/>
      <c r="N305" s="322"/>
      <c r="O305" s="322"/>
      <c r="P305" s="322"/>
      <c r="Q305" s="322"/>
      <c r="R305" s="322"/>
      <c r="S305" s="322"/>
      <c r="T305" s="322"/>
      <c r="U305" s="322"/>
    </row>
    <row r="306" spans="1:21" s="323" customFormat="1" hidden="1" x14ac:dyDescent="0.2">
      <c r="A306" s="264">
        <v>426</v>
      </c>
      <c r="B306" s="265" t="s">
        <v>490</v>
      </c>
      <c r="C306" s="267">
        <f>'[1]3'!F285</f>
        <v>0</v>
      </c>
      <c r="D306" s="267">
        <f>'[1]3'!G285</f>
        <v>0</v>
      </c>
      <c r="E306" s="267">
        <f>'[1]3'!H285</f>
        <v>0</v>
      </c>
      <c r="F306" s="267">
        <f>'[1]3'!I285</f>
        <v>0</v>
      </c>
      <c r="G306" s="267">
        <f>'[1]3'!J285</f>
        <v>0</v>
      </c>
      <c r="H306" s="267">
        <f>'[1]3'!K285</f>
        <v>0</v>
      </c>
      <c r="I306" s="267">
        <f>'[1]3'!L285</f>
        <v>0</v>
      </c>
      <c r="J306" s="267">
        <f>'[1]3'!M285</f>
        <v>0</v>
      </c>
      <c r="K306" s="267">
        <f>'[1]3'!N285</f>
        <v>0</v>
      </c>
      <c r="L306" s="267">
        <f>'[1]3'!O285</f>
        <v>0</v>
      </c>
      <c r="M306" s="322"/>
      <c r="N306" s="322"/>
      <c r="O306" s="322"/>
      <c r="P306" s="322"/>
      <c r="Q306" s="322"/>
      <c r="R306" s="322"/>
      <c r="S306" s="322"/>
      <c r="T306" s="322"/>
      <c r="U306" s="322"/>
    </row>
    <row r="307" spans="1:21" s="323" customFormat="1" hidden="1" x14ac:dyDescent="0.2">
      <c r="A307" s="268">
        <v>4262</v>
      </c>
      <c r="B307" s="269" t="s">
        <v>311</v>
      </c>
      <c r="C307" s="271">
        <f>'[1]3'!F286</f>
        <v>0</v>
      </c>
      <c r="D307" s="271">
        <f>'[1]3'!G286</f>
        <v>0</v>
      </c>
      <c r="E307" s="271">
        <f>'[1]3'!H286</f>
        <v>0</v>
      </c>
      <c r="F307" s="271">
        <f>'[1]3'!I286</f>
        <v>0</v>
      </c>
      <c r="G307" s="271">
        <f>'[1]3'!J286</f>
        <v>0</v>
      </c>
      <c r="H307" s="271">
        <f>'[1]3'!K286</f>
        <v>0</v>
      </c>
      <c r="I307" s="271">
        <f>'[1]3'!L286</f>
        <v>0</v>
      </c>
      <c r="J307" s="271">
        <f>'[1]3'!M286</f>
        <v>0</v>
      </c>
      <c r="K307" s="271">
        <f>'[1]3'!N286</f>
        <v>0</v>
      </c>
      <c r="L307" s="271">
        <f>'[1]3'!O286</f>
        <v>0</v>
      </c>
      <c r="M307" s="322"/>
      <c r="N307" s="322"/>
      <c r="O307" s="322"/>
      <c r="P307" s="322"/>
      <c r="Q307" s="322"/>
      <c r="R307" s="322"/>
      <c r="S307" s="322"/>
      <c r="T307" s="322"/>
      <c r="U307" s="322"/>
    </row>
    <row r="308" spans="1:21" s="323" customFormat="1" ht="24" hidden="1" x14ac:dyDescent="0.2">
      <c r="A308" s="268">
        <v>4264</v>
      </c>
      <c r="B308" s="269" t="s">
        <v>314</v>
      </c>
      <c r="C308" s="271">
        <f>'[1]3'!F288</f>
        <v>0</v>
      </c>
      <c r="D308" s="271">
        <f>'[1]3'!G288</f>
        <v>0</v>
      </c>
      <c r="E308" s="271">
        <f>'[1]3'!H288</f>
        <v>0</v>
      </c>
      <c r="F308" s="271">
        <f>'[1]3'!I288</f>
        <v>0</v>
      </c>
      <c r="G308" s="271">
        <f>'[1]3'!J288</f>
        <v>0</v>
      </c>
      <c r="H308" s="271">
        <f>'[1]3'!K288</f>
        <v>0</v>
      </c>
      <c r="I308" s="271">
        <f>'[1]3'!L288</f>
        <v>0</v>
      </c>
      <c r="J308" s="271">
        <f>'[1]3'!M288</f>
        <v>0</v>
      </c>
      <c r="K308" s="271">
        <f>'[1]3'!N288</f>
        <v>0</v>
      </c>
      <c r="L308" s="271">
        <f>'[1]3'!O288</f>
        <v>0</v>
      </c>
      <c r="M308" s="322"/>
      <c r="N308" s="322"/>
      <c r="O308" s="322"/>
      <c r="P308" s="322"/>
      <c r="Q308" s="322"/>
      <c r="R308" s="322"/>
      <c r="S308" s="322"/>
      <c r="T308" s="322"/>
      <c r="U308" s="322"/>
    </row>
    <row r="309" spans="1:21" s="146" customFormat="1" ht="24" hidden="1" x14ac:dyDescent="0.2">
      <c r="A309" s="260" t="s">
        <v>491</v>
      </c>
      <c r="B309" s="261" t="s">
        <v>492</v>
      </c>
      <c r="C309" s="263">
        <f>'[1]3'!F290</f>
        <v>0</v>
      </c>
      <c r="D309" s="263">
        <f>'[1]3'!G290</f>
        <v>0</v>
      </c>
      <c r="E309" s="263">
        <f>'[1]3'!H290</f>
        <v>0</v>
      </c>
      <c r="F309" s="263">
        <f>'[1]3'!I290</f>
        <v>0</v>
      </c>
      <c r="G309" s="263">
        <f>'[1]3'!J290</f>
        <v>0</v>
      </c>
      <c r="H309" s="263">
        <f>'[1]3'!K290</f>
        <v>0</v>
      </c>
      <c r="I309" s="263">
        <f>'[1]3'!L290</f>
        <v>0</v>
      </c>
      <c r="J309" s="263">
        <f>'[1]3'!M290</f>
        <v>0</v>
      </c>
      <c r="K309" s="263">
        <f>'[1]3'!N290</f>
        <v>0</v>
      </c>
      <c r="L309" s="263">
        <f>'[1]3'!O290</f>
        <v>0</v>
      </c>
      <c r="M309" s="328"/>
      <c r="N309" s="328"/>
      <c r="O309" s="328"/>
      <c r="P309" s="328"/>
      <c r="Q309" s="328"/>
      <c r="R309" s="328"/>
      <c r="S309" s="328"/>
      <c r="T309" s="328"/>
      <c r="U309" s="328"/>
    </row>
    <row r="310" spans="1:21" s="323" customFormat="1" hidden="1" x14ac:dyDescent="0.2">
      <c r="A310" s="264" t="s">
        <v>493</v>
      </c>
      <c r="B310" s="265" t="s">
        <v>494</v>
      </c>
      <c r="C310" s="267">
        <f>'[1]3'!F291</f>
        <v>0</v>
      </c>
      <c r="D310" s="267">
        <f>'[1]3'!G291</f>
        <v>0</v>
      </c>
      <c r="E310" s="267">
        <f>'[1]3'!H291</f>
        <v>0</v>
      </c>
      <c r="F310" s="267">
        <f>'[1]3'!I291</f>
        <v>0</v>
      </c>
      <c r="G310" s="267">
        <f>'[1]3'!J291</f>
        <v>0</v>
      </c>
      <c r="H310" s="267">
        <f>'[1]3'!K291</f>
        <v>0</v>
      </c>
      <c r="I310" s="267">
        <f>'[1]3'!L291</f>
        <v>0</v>
      </c>
      <c r="J310" s="267">
        <f>'[1]3'!M291</f>
        <v>0</v>
      </c>
      <c r="K310" s="267">
        <f>'[1]3'!N291</f>
        <v>0</v>
      </c>
      <c r="L310" s="267">
        <f>'[1]3'!O291</f>
        <v>0</v>
      </c>
      <c r="M310" s="322"/>
      <c r="N310" s="322"/>
      <c r="O310" s="322"/>
      <c r="P310" s="322"/>
      <c r="Q310" s="322"/>
      <c r="R310" s="322"/>
      <c r="S310" s="322"/>
      <c r="T310" s="322"/>
      <c r="U310" s="322"/>
    </row>
    <row r="311" spans="1:21" s="323" customFormat="1" hidden="1" x14ac:dyDescent="0.2">
      <c r="A311" s="268" t="s">
        <v>495</v>
      </c>
      <c r="B311" s="269" t="s">
        <v>496</v>
      </c>
      <c r="C311" s="271">
        <f>'[1]3'!F292</f>
        <v>0</v>
      </c>
      <c r="D311" s="271">
        <f>'[1]3'!G292</f>
        <v>0</v>
      </c>
      <c r="E311" s="271">
        <f>'[1]3'!H292</f>
        <v>0</v>
      </c>
      <c r="F311" s="271">
        <f>'[1]3'!I292</f>
        <v>0</v>
      </c>
      <c r="G311" s="271">
        <f>'[1]3'!J292</f>
        <v>0</v>
      </c>
      <c r="H311" s="271">
        <f>'[1]3'!K292</f>
        <v>0</v>
      </c>
      <c r="I311" s="271">
        <f>'[1]3'!L292</f>
        <v>0</v>
      </c>
      <c r="J311" s="271">
        <f>'[1]3'!M292</f>
        <v>0</v>
      </c>
      <c r="K311" s="271">
        <f>'[1]3'!N292</f>
        <v>0</v>
      </c>
      <c r="L311" s="271">
        <f>'[1]3'!O292</f>
        <v>0</v>
      </c>
      <c r="M311" s="322"/>
      <c r="N311" s="322"/>
      <c r="O311" s="322"/>
      <c r="P311" s="322"/>
      <c r="Q311" s="322"/>
      <c r="R311" s="322"/>
      <c r="S311" s="322"/>
      <c r="T311" s="322"/>
      <c r="U311" s="322"/>
    </row>
    <row r="312" spans="1:21" s="323" customFormat="1" ht="24" hidden="1" x14ac:dyDescent="0.2">
      <c r="A312" s="260" t="s">
        <v>497</v>
      </c>
      <c r="B312" s="261" t="s">
        <v>498</v>
      </c>
      <c r="C312" s="263">
        <f>'[1]3'!F294</f>
        <v>0</v>
      </c>
      <c r="D312" s="263">
        <f>'[1]3'!G294</f>
        <v>0</v>
      </c>
      <c r="E312" s="263">
        <f>'[1]3'!H294</f>
        <v>0</v>
      </c>
      <c r="F312" s="263">
        <f>'[1]3'!I294</f>
        <v>0</v>
      </c>
      <c r="G312" s="263">
        <f>'[1]3'!J294</f>
        <v>0</v>
      </c>
      <c r="H312" s="263">
        <f>'[1]3'!K294</f>
        <v>0</v>
      </c>
      <c r="I312" s="263">
        <f>'[1]3'!L294</f>
        <v>0</v>
      </c>
      <c r="J312" s="263">
        <f>'[1]3'!M294</f>
        <v>0</v>
      </c>
      <c r="K312" s="263">
        <f>'[1]3'!N294</f>
        <v>0</v>
      </c>
      <c r="L312" s="263">
        <f>'[1]3'!O294</f>
        <v>0</v>
      </c>
      <c r="M312" s="322"/>
      <c r="N312" s="322"/>
      <c r="O312" s="322"/>
      <c r="P312" s="322"/>
      <c r="Q312" s="322"/>
      <c r="R312" s="322"/>
      <c r="S312" s="322"/>
      <c r="T312" s="322"/>
      <c r="U312" s="322"/>
    </row>
    <row r="313" spans="1:21" s="323" customFormat="1" ht="24" hidden="1" x14ac:dyDescent="0.2">
      <c r="A313" s="264" t="s">
        <v>499</v>
      </c>
      <c r="B313" s="265" t="s">
        <v>500</v>
      </c>
      <c r="C313" s="267">
        <f>'[1]3'!F295</f>
        <v>0</v>
      </c>
      <c r="D313" s="267">
        <f>'[1]3'!G295</f>
        <v>0</v>
      </c>
      <c r="E313" s="267">
        <f>'[1]3'!H295</f>
        <v>0</v>
      </c>
      <c r="F313" s="267">
        <f>'[1]3'!I295</f>
        <v>0</v>
      </c>
      <c r="G313" s="267">
        <f>'[1]3'!J295</f>
        <v>0</v>
      </c>
      <c r="H313" s="267">
        <f>'[1]3'!K295</f>
        <v>0</v>
      </c>
      <c r="I313" s="267">
        <f>'[1]3'!L295</f>
        <v>0</v>
      </c>
      <c r="J313" s="267">
        <f>'[1]3'!M295</f>
        <v>0</v>
      </c>
      <c r="K313" s="267">
        <f>'[1]3'!N295</f>
        <v>0</v>
      </c>
      <c r="L313" s="267">
        <f>'[1]3'!O295</f>
        <v>0</v>
      </c>
      <c r="M313" s="322"/>
      <c r="N313" s="322"/>
      <c r="O313" s="322"/>
      <c r="P313" s="322"/>
      <c r="Q313" s="322"/>
      <c r="R313" s="322"/>
      <c r="S313" s="322"/>
      <c r="T313" s="322"/>
      <c r="U313" s="322"/>
    </row>
    <row r="314" spans="1:21" s="323" customFormat="1" ht="24" hidden="1" x14ac:dyDescent="0.2">
      <c r="A314" s="268" t="s">
        <v>501</v>
      </c>
      <c r="B314" s="269" t="s">
        <v>500</v>
      </c>
      <c r="C314" s="271">
        <f>'[1]3'!F296</f>
        <v>0</v>
      </c>
      <c r="D314" s="271">
        <f>'[1]3'!G296</f>
        <v>0</v>
      </c>
      <c r="E314" s="271">
        <f>'[1]3'!H296</f>
        <v>0</v>
      </c>
      <c r="F314" s="271">
        <f>'[1]3'!I296</f>
        <v>0</v>
      </c>
      <c r="G314" s="271">
        <f>'[1]3'!J296</f>
        <v>0</v>
      </c>
      <c r="H314" s="271">
        <f>'[1]3'!K296</f>
        <v>0</v>
      </c>
      <c r="I314" s="271">
        <f>'[1]3'!L296</f>
        <v>0</v>
      </c>
      <c r="J314" s="271">
        <f>'[1]3'!M296</f>
        <v>0</v>
      </c>
      <c r="K314" s="271">
        <f>'[1]3'!N296</f>
        <v>0</v>
      </c>
      <c r="L314" s="271">
        <f>'[1]3'!O296</f>
        <v>0</v>
      </c>
      <c r="M314" s="322"/>
      <c r="N314" s="322"/>
      <c r="O314" s="322"/>
      <c r="P314" s="322"/>
      <c r="Q314" s="322"/>
      <c r="R314" s="322"/>
      <c r="S314" s="322"/>
      <c r="T314" s="322"/>
      <c r="U314" s="322"/>
    </row>
    <row r="315" spans="1:21" s="323" customFormat="1" ht="24" hidden="1" x14ac:dyDescent="0.2">
      <c r="A315" s="264" t="s">
        <v>502</v>
      </c>
      <c r="B315" s="265" t="s">
        <v>503</v>
      </c>
      <c r="C315" s="267">
        <f>'[1]3'!F298</f>
        <v>0</v>
      </c>
      <c r="D315" s="267">
        <f>'[1]3'!G298</f>
        <v>0</v>
      </c>
      <c r="E315" s="267">
        <f>'[1]3'!H298</f>
        <v>0</v>
      </c>
      <c r="F315" s="267">
        <f>'[1]3'!I298</f>
        <v>0</v>
      </c>
      <c r="G315" s="267">
        <f>'[1]3'!J298</f>
        <v>0</v>
      </c>
      <c r="H315" s="267">
        <f>'[1]3'!K298</f>
        <v>0</v>
      </c>
      <c r="I315" s="267">
        <f>'[1]3'!L298</f>
        <v>0</v>
      </c>
      <c r="J315" s="267">
        <f>'[1]3'!M298</f>
        <v>0</v>
      </c>
      <c r="K315" s="267">
        <f>'[1]3'!N298</f>
        <v>0</v>
      </c>
      <c r="L315" s="267">
        <f>'[1]3'!O298</f>
        <v>0</v>
      </c>
      <c r="M315" s="322"/>
      <c r="N315" s="322"/>
      <c r="O315" s="322"/>
      <c r="P315" s="322"/>
      <c r="Q315" s="322"/>
      <c r="R315" s="322"/>
      <c r="S315" s="322"/>
      <c r="T315" s="322"/>
      <c r="U315" s="322"/>
    </row>
    <row r="316" spans="1:21" s="323" customFormat="1" ht="24" hidden="1" x14ac:dyDescent="0.2">
      <c r="A316" s="268" t="s">
        <v>504</v>
      </c>
      <c r="B316" s="269" t="s">
        <v>503</v>
      </c>
      <c r="C316" s="271">
        <f>'[1]3'!F299</f>
        <v>0</v>
      </c>
      <c r="D316" s="271">
        <f>'[1]3'!G299</f>
        <v>0</v>
      </c>
      <c r="E316" s="271">
        <f>'[1]3'!H299</f>
        <v>0</v>
      </c>
      <c r="F316" s="271">
        <f>'[1]3'!I299</f>
        <v>0</v>
      </c>
      <c r="G316" s="271">
        <f>'[1]3'!J299</f>
        <v>0</v>
      </c>
      <c r="H316" s="271">
        <f>'[1]3'!K299</f>
        <v>0</v>
      </c>
      <c r="I316" s="271">
        <f>'[1]3'!L299</f>
        <v>0</v>
      </c>
      <c r="J316" s="271">
        <f>'[1]3'!M299</f>
        <v>0</v>
      </c>
      <c r="K316" s="271">
        <f>'[1]3'!N299</f>
        <v>0</v>
      </c>
      <c r="L316" s="271">
        <f>'[1]3'!O299</f>
        <v>0</v>
      </c>
      <c r="M316" s="322"/>
      <c r="N316" s="322"/>
      <c r="O316" s="322"/>
      <c r="P316" s="322"/>
      <c r="Q316" s="322"/>
      <c r="R316" s="322"/>
      <c r="S316" s="322"/>
      <c r="T316" s="322"/>
      <c r="U316" s="322"/>
    </row>
    <row r="317" spans="1:21" s="323" customFormat="1" ht="24" hidden="1" x14ac:dyDescent="0.2">
      <c r="A317" s="264" t="s">
        <v>505</v>
      </c>
      <c r="B317" s="265" t="s">
        <v>506</v>
      </c>
      <c r="C317" s="267">
        <f>'[1]3'!F301</f>
        <v>0</v>
      </c>
      <c r="D317" s="267">
        <f>'[1]3'!G301</f>
        <v>0</v>
      </c>
      <c r="E317" s="267">
        <f>'[1]3'!H301</f>
        <v>0</v>
      </c>
      <c r="F317" s="267">
        <f>'[1]3'!I301</f>
        <v>0</v>
      </c>
      <c r="G317" s="267">
        <f>'[1]3'!J301</f>
        <v>0</v>
      </c>
      <c r="H317" s="267">
        <f>'[1]3'!K301</f>
        <v>0</v>
      </c>
      <c r="I317" s="267">
        <f>'[1]3'!L301</f>
        <v>0</v>
      </c>
      <c r="J317" s="267">
        <f>'[1]3'!M301</f>
        <v>0</v>
      </c>
      <c r="K317" s="267">
        <f>'[1]3'!N301</f>
        <v>0</v>
      </c>
      <c r="L317" s="267">
        <f>'[1]3'!O301</f>
        <v>0</v>
      </c>
      <c r="M317" s="322"/>
      <c r="N317" s="322"/>
      <c r="O317" s="322"/>
      <c r="P317" s="322"/>
      <c r="Q317" s="322"/>
      <c r="R317" s="322"/>
      <c r="S317" s="322"/>
      <c r="T317" s="322"/>
      <c r="U317" s="322"/>
    </row>
    <row r="318" spans="1:21" s="323" customFormat="1" ht="29.25" hidden="1" customHeight="1" x14ac:dyDescent="0.2">
      <c r="A318" s="268" t="s">
        <v>507</v>
      </c>
      <c r="B318" s="269" t="s">
        <v>506</v>
      </c>
      <c r="C318" s="271">
        <f>'[1]3'!F302</f>
        <v>0</v>
      </c>
      <c r="D318" s="271">
        <f>'[1]3'!G302</f>
        <v>0</v>
      </c>
      <c r="E318" s="271">
        <f>'[1]3'!H302</f>
        <v>0</v>
      </c>
      <c r="F318" s="271">
        <f>'[1]3'!I302</f>
        <v>0</v>
      </c>
      <c r="G318" s="271">
        <f>'[1]3'!J302</f>
        <v>0</v>
      </c>
      <c r="H318" s="271">
        <f>'[1]3'!K302</f>
        <v>0</v>
      </c>
      <c r="I318" s="271">
        <f>'[1]3'!L302</f>
        <v>0</v>
      </c>
      <c r="J318" s="271">
        <f>'[1]3'!M302</f>
        <v>0</v>
      </c>
      <c r="K318" s="271">
        <f>'[1]3'!N302</f>
        <v>0</v>
      </c>
      <c r="L318" s="271">
        <f>'[1]3'!O302</f>
        <v>0</v>
      </c>
      <c r="M318" s="322"/>
      <c r="N318" s="322"/>
      <c r="O318" s="322"/>
      <c r="P318" s="322"/>
      <c r="Q318" s="322"/>
      <c r="R318" s="322"/>
      <c r="S318" s="322"/>
      <c r="T318" s="322"/>
      <c r="U318" s="322"/>
    </row>
    <row r="319" spans="1:21" s="323" customFormat="1" ht="24" hidden="1" x14ac:dyDescent="0.2">
      <c r="A319" s="264" t="s">
        <v>508</v>
      </c>
      <c r="B319" s="265" t="s">
        <v>509</v>
      </c>
      <c r="C319" s="267">
        <f>'[1]3'!F304</f>
        <v>0</v>
      </c>
      <c r="D319" s="267">
        <f>'[1]3'!G304</f>
        <v>0</v>
      </c>
      <c r="E319" s="267">
        <f>'[1]3'!H304</f>
        <v>0</v>
      </c>
      <c r="F319" s="267">
        <f>'[1]3'!I304</f>
        <v>0</v>
      </c>
      <c r="G319" s="267">
        <f>'[1]3'!J304</f>
        <v>0</v>
      </c>
      <c r="H319" s="267">
        <f>'[1]3'!K304</f>
        <v>0</v>
      </c>
      <c r="I319" s="267">
        <f>'[1]3'!L304</f>
        <v>0</v>
      </c>
      <c r="J319" s="267">
        <f>'[1]3'!M304</f>
        <v>0</v>
      </c>
      <c r="K319" s="267">
        <f>'[1]3'!N304</f>
        <v>0</v>
      </c>
      <c r="L319" s="267">
        <f>'[1]3'!O304</f>
        <v>0</v>
      </c>
      <c r="M319" s="322"/>
      <c r="N319" s="322"/>
      <c r="O319" s="322"/>
      <c r="P319" s="322"/>
      <c r="Q319" s="322"/>
      <c r="R319" s="322"/>
      <c r="S319" s="322"/>
      <c r="T319" s="322"/>
      <c r="U319" s="322"/>
    </row>
    <row r="320" spans="1:21" s="323" customFormat="1" ht="24" hidden="1" x14ac:dyDescent="0.2">
      <c r="A320" s="268" t="s">
        <v>510</v>
      </c>
      <c r="B320" s="269" t="s">
        <v>509</v>
      </c>
      <c r="C320" s="271">
        <f>'[1]3'!F305</f>
        <v>0</v>
      </c>
      <c r="D320" s="271">
        <f>'[1]3'!G305</f>
        <v>0</v>
      </c>
      <c r="E320" s="271">
        <f>'[1]3'!H305</f>
        <v>0</v>
      </c>
      <c r="F320" s="271">
        <f>'[1]3'!I305</f>
        <v>0</v>
      </c>
      <c r="G320" s="271">
        <f>'[1]3'!J305</f>
        <v>0</v>
      </c>
      <c r="H320" s="271">
        <f>'[1]3'!K305</f>
        <v>0</v>
      </c>
      <c r="I320" s="271">
        <f>'[1]3'!L305</f>
        <v>0</v>
      </c>
      <c r="J320" s="271">
        <f>'[1]3'!M305</f>
        <v>0</v>
      </c>
      <c r="K320" s="271">
        <f>'[1]3'!N305</f>
        <v>0</v>
      </c>
      <c r="L320" s="271">
        <f>'[1]3'!O305</f>
        <v>0</v>
      </c>
      <c r="M320" s="322"/>
      <c r="N320" s="322"/>
      <c r="O320" s="322"/>
      <c r="P320" s="322"/>
      <c r="Q320" s="322"/>
      <c r="R320" s="322"/>
      <c r="S320" s="322"/>
      <c r="T320" s="322"/>
      <c r="U320" s="322"/>
    </row>
    <row r="321" spans="1:21" s="146" customFormat="1" ht="24" hidden="1" x14ac:dyDescent="0.2">
      <c r="A321" s="275" t="s">
        <v>511</v>
      </c>
      <c r="B321" s="276" t="s">
        <v>512</v>
      </c>
      <c r="C321" s="278">
        <f>'[1]3'!F307</f>
        <v>0</v>
      </c>
      <c r="D321" s="278">
        <f>'[1]3'!G307</f>
        <v>0</v>
      </c>
      <c r="E321" s="278">
        <f>'[1]3'!H307</f>
        <v>0</v>
      </c>
      <c r="F321" s="278">
        <f>'[1]3'!I307</f>
        <v>0</v>
      </c>
      <c r="G321" s="278">
        <f>'[1]3'!J307</f>
        <v>0</v>
      </c>
      <c r="H321" s="278">
        <f>'[1]3'!K307</f>
        <v>0</v>
      </c>
      <c r="I321" s="278">
        <f>'[1]3'!L307</f>
        <v>0</v>
      </c>
      <c r="J321" s="278">
        <f>'[1]3'!M307</f>
        <v>0</v>
      </c>
      <c r="K321" s="278">
        <f>'[1]3'!N307</f>
        <v>0</v>
      </c>
      <c r="L321" s="278">
        <f>'[1]3'!O307</f>
        <v>0</v>
      </c>
      <c r="M321" s="328"/>
      <c r="N321" s="328"/>
      <c r="O321" s="328"/>
      <c r="P321" s="328"/>
      <c r="Q321" s="328"/>
      <c r="R321" s="328"/>
      <c r="S321" s="328"/>
      <c r="T321" s="328"/>
      <c r="U321" s="328"/>
    </row>
    <row r="322" spans="1:21" s="146" customFormat="1" hidden="1" x14ac:dyDescent="0.2">
      <c r="A322" s="279" t="s">
        <v>513</v>
      </c>
      <c r="B322" s="280" t="s">
        <v>514</v>
      </c>
      <c r="C322" s="282">
        <f>'[1]3'!F308</f>
        <v>0</v>
      </c>
      <c r="D322" s="282">
        <f>'[1]3'!G308</f>
        <v>0</v>
      </c>
      <c r="E322" s="282">
        <f>'[1]3'!H308</f>
        <v>0</v>
      </c>
      <c r="F322" s="282">
        <f>'[1]3'!I308</f>
        <v>0</v>
      </c>
      <c r="G322" s="282">
        <f>'[1]3'!J308</f>
        <v>0</v>
      </c>
      <c r="H322" s="282">
        <f>'[1]3'!K308</f>
        <v>0</v>
      </c>
      <c r="I322" s="282">
        <f>'[1]3'!L308</f>
        <v>0</v>
      </c>
      <c r="J322" s="282">
        <f>'[1]3'!M308</f>
        <v>0</v>
      </c>
      <c r="K322" s="282">
        <f>'[1]3'!N308</f>
        <v>0</v>
      </c>
      <c r="L322" s="282">
        <f>'[1]3'!O308</f>
        <v>0</v>
      </c>
      <c r="M322" s="328"/>
      <c r="N322" s="328"/>
      <c r="O322" s="328"/>
      <c r="P322" s="328"/>
      <c r="Q322" s="328"/>
      <c r="R322" s="328"/>
      <c r="S322" s="328"/>
      <c r="T322" s="328"/>
      <c r="U322" s="328"/>
    </row>
    <row r="323" spans="1:21" s="146" customFormat="1" ht="36" hidden="1" x14ac:dyDescent="0.2">
      <c r="A323" s="283" t="s">
        <v>515</v>
      </c>
      <c r="B323" s="284" t="s">
        <v>516</v>
      </c>
      <c r="C323" s="286">
        <f>'[1]3'!F309</f>
        <v>0</v>
      </c>
      <c r="D323" s="286">
        <f>'[1]3'!G309</f>
        <v>0</v>
      </c>
      <c r="E323" s="286">
        <f>'[1]3'!H309</f>
        <v>0</v>
      </c>
      <c r="F323" s="286">
        <f>'[1]3'!I309</f>
        <v>0</v>
      </c>
      <c r="G323" s="286">
        <f>'[1]3'!J309</f>
        <v>0</v>
      </c>
      <c r="H323" s="286">
        <f>'[1]3'!K309</f>
        <v>0</v>
      </c>
      <c r="I323" s="286">
        <f>'[1]3'!L309</f>
        <v>0</v>
      </c>
      <c r="J323" s="286">
        <f>'[1]3'!M309</f>
        <v>0</v>
      </c>
      <c r="K323" s="286">
        <f>'[1]3'!N309</f>
        <v>0</v>
      </c>
      <c r="L323" s="286">
        <f>'[1]3'!O309</f>
        <v>0</v>
      </c>
      <c r="M323" s="328"/>
      <c r="N323" s="328"/>
      <c r="O323" s="328"/>
      <c r="P323" s="328"/>
      <c r="Q323" s="328"/>
      <c r="R323" s="328"/>
      <c r="S323" s="328"/>
      <c r="T323" s="328"/>
      <c r="U323" s="328"/>
    </row>
    <row r="324" spans="1:21" s="146" customFormat="1" ht="24" hidden="1" x14ac:dyDescent="0.2">
      <c r="A324" s="287" t="s">
        <v>517</v>
      </c>
      <c r="B324" s="288" t="s">
        <v>518</v>
      </c>
      <c r="C324" s="290">
        <f>'[1]3'!F310</f>
        <v>0</v>
      </c>
      <c r="D324" s="290">
        <f>'[1]3'!G310</f>
        <v>0</v>
      </c>
      <c r="E324" s="290">
        <f>'[1]3'!H310</f>
        <v>0</v>
      </c>
      <c r="F324" s="290">
        <f>'[1]3'!I310</f>
        <v>0</v>
      </c>
      <c r="G324" s="290">
        <f>'[1]3'!J310</f>
        <v>0</v>
      </c>
      <c r="H324" s="290">
        <f>'[1]3'!K310</f>
        <v>0</v>
      </c>
      <c r="I324" s="290">
        <f>'[1]3'!L310</f>
        <v>0</v>
      </c>
      <c r="J324" s="290">
        <f>'[1]3'!M310</f>
        <v>0</v>
      </c>
      <c r="K324" s="290">
        <f>'[1]3'!N310</f>
        <v>0</v>
      </c>
      <c r="L324" s="290">
        <f>'[1]3'!O310</f>
        <v>0</v>
      </c>
      <c r="M324" s="328"/>
      <c r="N324" s="328"/>
      <c r="O324" s="328"/>
      <c r="P324" s="328"/>
      <c r="Q324" s="328"/>
      <c r="R324" s="328"/>
      <c r="S324" s="328"/>
      <c r="T324" s="328"/>
      <c r="U324" s="328"/>
    </row>
    <row r="325" spans="1:21" s="146" customFormat="1" ht="13.5" hidden="1" thickBot="1" x14ac:dyDescent="0.25">
      <c r="A325" s="291" t="s">
        <v>519</v>
      </c>
      <c r="B325" s="126" t="s">
        <v>520</v>
      </c>
      <c r="C325" s="294">
        <f>'[1]3'!F313</f>
        <v>0</v>
      </c>
      <c r="D325" s="294">
        <f>'[1]3'!G313</f>
        <v>0</v>
      </c>
      <c r="E325" s="294">
        <f>'[1]3'!H313</f>
        <v>0</v>
      </c>
      <c r="F325" s="294">
        <f>'[1]3'!I313</f>
        <v>0</v>
      </c>
      <c r="G325" s="294">
        <f>'[1]3'!J313</f>
        <v>0</v>
      </c>
      <c r="H325" s="294">
        <f>'[1]3'!K313</f>
        <v>0</v>
      </c>
      <c r="I325" s="294">
        <f>'[1]3'!L313</f>
        <v>0</v>
      </c>
      <c r="J325" s="294">
        <f>'[1]3'!M313</f>
        <v>0</v>
      </c>
      <c r="K325" s="294">
        <f>'[1]3'!N313</f>
        <v>0</v>
      </c>
      <c r="L325" s="294">
        <f>'[1]3'!O313</f>
        <v>0</v>
      </c>
      <c r="M325" s="328"/>
      <c r="N325" s="328"/>
      <c r="O325" s="328"/>
      <c r="P325" s="328"/>
      <c r="Q325" s="328"/>
      <c r="R325" s="328"/>
      <c r="S325" s="328"/>
      <c r="T325" s="328"/>
      <c r="U325" s="328"/>
    </row>
    <row r="326" spans="1:21" s="146" customFormat="1" ht="26.25" thickBot="1" x14ac:dyDescent="0.25">
      <c r="A326" s="324" t="s">
        <v>532</v>
      </c>
      <c r="B326" s="325" t="s">
        <v>539</v>
      </c>
      <c r="C326" s="326">
        <f>SUM(D326:K326)</f>
        <v>156923</v>
      </c>
      <c r="D326" s="327">
        <f>D327+D398+D427</f>
        <v>126923</v>
      </c>
      <c r="E326" s="327">
        <f t="shared" ref="E326:L326" si="5">E327+E398+E427</f>
        <v>0</v>
      </c>
      <c r="F326" s="327">
        <f t="shared" si="5"/>
        <v>0</v>
      </c>
      <c r="G326" s="327">
        <f t="shared" si="5"/>
        <v>30000</v>
      </c>
      <c r="H326" s="327">
        <f t="shared" si="5"/>
        <v>0</v>
      </c>
      <c r="I326" s="327">
        <f t="shared" si="5"/>
        <v>0</v>
      </c>
      <c r="J326" s="327">
        <f t="shared" si="5"/>
        <v>0</v>
      </c>
      <c r="K326" s="327">
        <f t="shared" si="5"/>
        <v>0</v>
      </c>
      <c r="L326" s="327">
        <f t="shared" si="5"/>
        <v>0</v>
      </c>
      <c r="M326" s="328"/>
      <c r="N326" s="328"/>
      <c r="O326" s="328"/>
      <c r="P326" s="328"/>
      <c r="Q326" s="328"/>
      <c r="R326" s="328"/>
      <c r="S326" s="328"/>
      <c r="T326" s="328"/>
      <c r="U326" s="328"/>
    </row>
    <row r="327" spans="1:21" s="146" customFormat="1" x14ac:dyDescent="0.2">
      <c r="A327" s="223" t="s">
        <v>351</v>
      </c>
      <c r="B327" s="224" t="s">
        <v>352</v>
      </c>
      <c r="C327" s="226">
        <f>'[1]4'!F8</f>
        <v>156923</v>
      </c>
      <c r="D327" s="226">
        <f>'[1]4'!G8</f>
        <v>126923</v>
      </c>
      <c r="E327" s="226">
        <f>'[1]4'!H8</f>
        <v>0</v>
      </c>
      <c r="F327" s="226">
        <f>'[1]4'!I8</f>
        <v>0</v>
      </c>
      <c r="G327" s="226">
        <f>'[1]4'!J8</f>
        <v>30000</v>
      </c>
      <c r="H327" s="226">
        <f>'[1]4'!K8</f>
        <v>0</v>
      </c>
      <c r="I327" s="226">
        <f>'[1]4'!L8</f>
        <v>0</v>
      </c>
      <c r="J327" s="226">
        <f>'[1]4'!M8</f>
        <v>0</v>
      </c>
      <c r="K327" s="226">
        <f>'[1]4'!N8</f>
        <v>0</v>
      </c>
      <c r="L327" s="226">
        <f>'[1]4'!O8</f>
        <v>0</v>
      </c>
      <c r="M327" s="328"/>
      <c r="N327" s="328"/>
      <c r="O327" s="328"/>
      <c r="P327" s="328"/>
      <c r="Q327" s="328"/>
      <c r="R327" s="328"/>
      <c r="S327" s="328"/>
      <c r="T327" s="328"/>
      <c r="U327" s="328"/>
    </row>
    <row r="328" spans="1:21" s="146" customFormat="1" x14ac:dyDescent="0.2">
      <c r="A328" s="228" t="s">
        <v>353</v>
      </c>
      <c r="B328" s="229" t="s">
        <v>354</v>
      </c>
      <c r="C328" s="231">
        <f>'[1]4'!F9</f>
        <v>155832</v>
      </c>
      <c r="D328" s="231">
        <f>'[1]4'!G9</f>
        <v>125832</v>
      </c>
      <c r="E328" s="231">
        <f>'[1]4'!H9</f>
        <v>0</v>
      </c>
      <c r="F328" s="231">
        <f>'[1]4'!I9</f>
        <v>0</v>
      </c>
      <c r="G328" s="231">
        <f>'[1]4'!J9</f>
        <v>30000</v>
      </c>
      <c r="H328" s="231">
        <f>'[1]4'!K9</f>
        <v>0</v>
      </c>
      <c r="I328" s="231">
        <f>'[1]4'!L9</f>
        <v>0</v>
      </c>
      <c r="J328" s="231">
        <f>'[1]4'!M9</f>
        <v>0</v>
      </c>
      <c r="K328" s="231">
        <f>'[1]4'!N9</f>
        <v>0</v>
      </c>
      <c r="L328" s="231">
        <f>'[1]4'!O9</f>
        <v>0</v>
      </c>
      <c r="M328" s="328"/>
      <c r="N328" s="328"/>
      <c r="O328" s="328"/>
      <c r="P328" s="328"/>
      <c r="Q328" s="328"/>
      <c r="R328" s="328"/>
      <c r="S328" s="328"/>
      <c r="T328" s="328"/>
      <c r="U328" s="328"/>
    </row>
    <row r="329" spans="1:21" s="146" customFormat="1" x14ac:dyDescent="0.2">
      <c r="A329" s="233" t="s">
        <v>355</v>
      </c>
      <c r="B329" s="234" t="s">
        <v>356</v>
      </c>
      <c r="C329" s="236">
        <f>'[1]4'!F10</f>
        <v>128116</v>
      </c>
      <c r="D329" s="236">
        <f>'[1]4'!G10</f>
        <v>103652</v>
      </c>
      <c r="E329" s="236">
        <f>'[1]4'!H10</f>
        <v>0</v>
      </c>
      <c r="F329" s="236">
        <f>'[1]4'!I10</f>
        <v>0</v>
      </c>
      <c r="G329" s="236">
        <f>'[1]4'!J10</f>
        <v>24464</v>
      </c>
      <c r="H329" s="236">
        <f>'[1]4'!K10</f>
        <v>0</v>
      </c>
      <c r="I329" s="236">
        <f>'[1]4'!L10</f>
        <v>0</v>
      </c>
      <c r="J329" s="236">
        <f>'[1]4'!M10</f>
        <v>0</v>
      </c>
      <c r="K329" s="236">
        <f>'[1]4'!N10</f>
        <v>0</v>
      </c>
      <c r="L329" s="236">
        <f>'[1]4'!O10</f>
        <v>0</v>
      </c>
      <c r="M329" s="328"/>
      <c r="N329" s="328"/>
      <c r="O329" s="328"/>
      <c r="P329" s="328"/>
      <c r="Q329" s="328"/>
      <c r="R329" s="328"/>
      <c r="S329" s="328"/>
      <c r="T329" s="328"/>
      <c r="U329" s="328"/>
    </row>
    <row r="330" spans="1:21" s="146" customFormat="1" x14ac:dyDescent="0.2">
      <c r="A330" s="238" t="s">
        <v>357</v>
      </c>
      <c r="B330" s="80" t="s">
        <v>358</v>
      </c>
      <c r="C330" s="240">
        <f>'[1]4'!F11</f>
        <v>128116</v>
      </c>
      <c r="D330" s="240">
        <f>'[1]4'!G11</f>
        <v>103652</v>
      </c>
      <c r="E330" s="240">
        <f>'[1]4'!H11</f>
        <v>0</v>
      </c>
      <c r="F330" s="240">
        <f>'[1]4'!I11</f>
        <v>0</v>
      </c>
      <c r="G330" s="240">
        <f>'[1]4'!J11</f>
        <v>24464</v>
      </c>
      <c r="H330" s="240">
        <f>'[1]4'!K11</f>
        <v>0</v>
      </c>
      <c r="I330" s="240">
        <f>'[1]4'!L11</f>
        <v>0</v>
      </c>
      <c r="J330" s="240">
        <f>'[1]4'!M11</f>
        <v>0</v>
      </c>
      <c r="K330" s="240">
        <f>'[1]4'!N11</f>
        <v>0</v>
      </c>
      <c r="L330" s="240">
        <f>'[1]4'!O11</f>
        <v>0</v>
      </c>
      <c r="M330" s="328"/>
      <c r="N330" s="328"/>
      <c r="O330" s="328"/>
      <c r="P330" s="328"/>
      <c r="Q330" s="328"/>
      <c r="R330" s="328"/>
      <c r="S330" s="328"/>
      <c r="T330" s="328"/>
      <c r="U330" s="328"/>
    </row>
    <row r="331" spans="1:21" s="146" customFormat="1" hidden="1" x14ac:dyDescent="0.2">
      <c r="A331" s="238" t="s">
        <v>359</v>
      </c>
      <c r="B331" s="80" t="s">
        <v>360</v>
      </c>
      <c r="C331" s="240">
        <f>'[1]4'!F15</f>
        <v>0</v>
      </c>
      <c r="D331" s="240">
        <f>'[1]4'!G15</f>
        <v>0</v>
      </c>
      <c r="E331" s="240">
        <f>'[1]4'!H15</f>
        <v>0</v>
      </c>
      <c r="F331" s="240">
        <f>'[1]4'!I15</f>
        <v>0</v>
      </c>
      <c r="G331" s="240">
        <f>'[1]4'!J15</f>
        <v>0</v>
      </c>
      <c r="H331" s="240">
        <f>'[1]4'!K15</f>
        <v>0</v>
      </c>
      <c r="I331" s="240">
        <f>'[1]4'!L15</f>
        <v>0</v>
      </c>
      <c r="J331" s="240">
        <f>'[1]4'!M15</f>
        <v>0</v>
      </c>
      <c r="K331" s="240">
        <f>'[1]4'!N15</f>
        <v>0</v>
      </c>
      <c r="L331" s="240">
        <f>'[1]4'!O15</f>
        <v>0</v>
      </c>
      <c r="M331" s="328"/>
      <c r="N331" s="328"/>
      <c r="O331" s="328"/>
      <c r="P331" s="328"/>
      <c r="Q331" s="328"/>
      <c r="R331" s="328"/>
      <c r="S331" s="328"/>
      <c r="T331" s="328"/>
      <c r="U331" s="328"/>
    </row>
    <row r="332" spans="1:21" s="146" customFormat="1" hidden="1" x14ac:dyDescent="0.2">
      <c r="A332" s="238" t="s">
        <v>361</v>
      </c>
      <c r="B332" s="80" t="s">
        <v>362</v>
      </c>
      <c r="C332" s="240">
        <f>'[1]4'!F23</f>
        <v>0</v>
      </c>
      <c r="D332" s="240">
        <f>'[1]4'!G23</f>
        <v>0</v>
      </c>
      <c r="E332" s="240">
        <f>'[1]4'!H23</f>
        <v>0</v>
      </c>
      <c r="F332" s="240">
        <f>'[1]4'!I23</f>
        <v>0</v>
      </c>
      <c r="G332" s="240">
        <f>'[1]4'!J23</f>
        <v>0</v>
      </c>
      <c r="H332" s="240">
        <f>'[1]4'!K23</f>
        <v>0</v>
      </c>
      <c r="I332" s="240">
        <f>'[1]4'!L23</f>
        <v>0</v>
      </c>
      <c r="J332" s="240">
        <f>'[1]4'!M23</f>
        <v>0</v>
      </c>
      <c r="K332" s="240">
        <f>'[1]4'!N23</f>
        <v>0</v>
      </c>
      <c r="L332" s="240">
        <f>'[1]4'!O23</f>
        <v>0</v>
      </c>
      <c r="M332" s="328"/>
      <c r="N332" s="328"/>
      <c r="O332" s="328"/>
      <c r="P332" s="328"/>
      <c r="Q332" s="328"/>
      <c r="R332" s="328"/>
      <c r="S332" s="328"/>
      <c r="T332" s="328"/>
      <c r="U332" s="328"/>
    </row>
    <row r="333" spans="1:21" s="146" customFormat="1" hidden="1" x14ac:dyDescent="0.2">
      <c r="A333" s="238" t="s">
        <v>363</v>
      </c>
      <c r="B333" s="80" t="s">
        <v>364</v>
      </c>
      <c r="C333" s="240">
        <f>'[1]4'!F25</f>
        <v>0</v>
      </c>
      <c r="D333" s="240">
        <f>'[1]4'!G25</f>
        <v>0</v>
      </c>
      <c r="E333" s="240">
        <f>'[1]4'!H25</f>
        <v>0</v>
      </c>
      <c r="F333" s="240">
        <f>'[1]4'!I25</f>
        <v>0</v>
      </c>
      <c r="G333" s="240">
        <f>'[1]4'!J25</f>
        <v>0</v>
      </c>
      <c r="H333" s="240">
        <f>'[1]4'!K25</f>
        <v>0</v>
      </c>
      <c r="I333" s="240">
        <f>'[1]4'!L25</f>
        <v>0</v>
      </c>
      <c r="J333" s="240">
        <f>'[1]4'!M25</f>
        <v>0</v>
      </c>
      <c r="K333" s="240">
        <f>'[1]4'!N25</f>
        <v>0</v>
      </c>
      <c r="L333" s="240">
        <f>'[1]4'!O25</f>
        <v>0</v>
      </c>
      <c r="M333" s="328"/>
      <c r="N333" s="328"/>
      <c r="O333" s="328"/>
      <c r="P333" s="328"/>
      <c r="Q333" s="328"/>
      <c r="R333" s="328"/>
      <c r="S333" s="328"/>
      <c r="T333" s="328"/>
      <c r="U333" s="328"/>
    </row>
    <row r="334" spans="1:21" s="146" customFormat="1" x14ac:dyDescent="0.2">
      <c r="A334" s="233" t="s">
        <v>365</v>
      </c>
      <c r="B334" s="234" t="s">
        <v>366</v>
      </c>
      <c r="C334" s="236">
        <f>'[1]4'!F27</f>
        <v>6250</v>
      </c>
      <c r="D334" s="236">
        <f>'[1]4'!G27</f>
        <v>5000</v>
      </c>
      <c r="E334" s="236">
        <f>'[1]4'!H27</f>
        <v>0</v>
      </c>
      <c r="F334" s="236">
        <f>'[1]4'!I27</f>
        <v>0</v>
      </c>
      <c r="G334" s="236">
        <f>'[1]4'!J27</f>
        <v>1250</v>
      </c>
      <c r="H334" s="236">
        <f>'[1]4'!K27</f>
        <v>0</v>
      </c>
      <c r="I334" s="236">
        <f>'[1]4'!L27</f>
        <v>0</v>
      </c>
      <c r="J334" s="236">
        <f>'[1]4'!M27</f>
        <v>0</v>
      </c>
      <c r="K334" s="236">
        <f>'[1]4'!N27</f>
        <v>0</v>
      </c>
      <c r="L334" s="236">
        <f>'[1]4'!O27</f>
        <v>0</v>
      </c>
      <c r="M334" s="328"/>
      <c r="N334" s="328"/>
      <c r="O334" s="328"/>
      <c r="P334" s="328"/>
      <c r="Q334" s="328"/>
      <c r="R334" s="328"/>
      <c r="S334" s="328"/>
      <c r="T334" s="328"/>
      <c r="U334" s="328"/>
    </row>
    <row r="335" spans="1:21" s="146" customFormat="1" x14ac:dyDescent="0.2">
      <c r="A335" s="238" t="s">
        <v>367</v>
      </c>
      <c r="B335" s="80" t="s">
        <v>366</v>
      </c>
      <c r="C335" s="240">
        <f>'[1]4'!F28</f>
        <v>6250</v>
      </c>
      <c r="D335" s="240">
        <f>'[1]4'!G28</f>
        <v>5000</v>
      </c>
      <c r="E335" s="240">
        <f>'[1]4'!H28</f>
        <v>0</v>
      </c>
      <c r="F335" s="240">
        <f>'[1]4'!I28</f>
        <v>0</v>
      </c>
      <c r="G335" s="240">
        <f>'[1]4'!J28</f>
        <v>1250</v>
      </c>
      <c r="H335" s="240">
        <f>'[1]4'!K28</f>
        <v>0</v>
      </c>
      <c r="I335" s="240">
        <f>'[1]4'!L28</f>
        <v>0</v>
      </c>
      <c r="J335" s="240">
        <f>'[1]4'!M28</f>
        <v>0</v>
      </c>
      <c r="K335" s="240">
        <f>'[1]4'!N28</f>
        <v>0</v>
      </c>
      <c r="L335" s="240">
        <f>'[1]4'!O28</f>
        <v>0</v>
      </c>
      <c r="M335" s="328"/>
      <c r="N335" s="328"/>
      <c r="O335" s="328"/>
      <c r="P335" s="328"/>
      <c r="Q335" s="328"/>
      <c r="R335" s="328"/>
      <c r="S335" s="328"/>
      <c r="T335" s="328"/>
      <c r="U335" s="328"/>
    </row>
    <row r="336" spans="1:21" s="146" customFormat="1" x14ac:dyDescent="0.2">
      <c r="A336" s="233" t="s">
        <v>368</v>
      </c>
      <c r="B336" s="234" t="s">
        <v>369</v>
      </c>
      <c r="C336" s="236">
        <f>'[1]4'!F36</f>
        <v>21466</v>
      </c>
      <c r="D336" s="236">
        <f>'[1]4'!G36</f>
        <v>17180</v>
      </c>
      <c r="E336" s="236">
        <f>'[1]4'!H36</f>
        <v>0</v>
      </c>
      <c r="F336" s="236">
        <f>'[1]4'!I36</f>
        <v>0</v>
      </c>
      <c r="G336" s="236">
        <f>'[1]4'!J36</f>
        <v>4286</v>
      </c>
      <c r="H336" s="236">
        <f>'[1]4'!K36</f>
        <v>0</v>
      </c>
      <c r="I336" s="236">
        <f>'[1]4'!L36</f>
        <v>0</v>
      </c>
      <c r="J336" s="236">
        <f>'[1]4'!M36</f>
        <v>0</v>
      </c>
      <c r="K336" s="236">
        <f>'[1]4'!N36</f>
        <v>0</v>
      </c>
      <c r="L336" s="236">
        <f>'[1]4'!O36</f>
        <v>0</v>
      </c>
      <c r="M336" s="328"/>
      <c r="N336" s="328"/>
      <c r="O336" s="328"/>
      <c r="P336" s="328"/>
      <c r="Q336" s="328"/>
      <c r="R336" s="328"/>
      <c r="S336" s="328"/>
      <c r="T336" s="328"/>
      <c r="U336" s="328"/>
    </row>
    <row r="337" spans="1:21" s="146" customFormat="1" hidden="1" x14ac:dyDescent="0.2">
      <c r="A337" s="238" t="s">
        <v>370</v>
      </c>
      <c r="B337" s="80" t="s">
        <v>371</v>
      </c>
      <c r="C337" s="240">
        <f>'[1]4'!F37</f>
        <v>0</v>
      </c>
      <c r="D337" s="240">
        <f>'[1]4'!G37</f>
        <v>0</v>
      </c>
      <c r="E337" s="240">
        <f>'[1]4'!H37</f>
        <v>0</v>
      </c>
      <c r="F337" s="240">
        <f>'[1]4'!I37</f>
        <v>0</v>
      </c>
      <c r="G337" s="240">
        <f>'[1]4'!J37</f>
        <v>0</v>
      </c>
      <c r="H337" s="240">
        <f>'[1]4'!K37</f>
        <v>0</v>
      </c>
      <c r="I337" s="240">
        <f>'[1]4'!L37</f>
        <v>0</v>
      </c>
      <c r="J337" s="240">
        <f>'[1]4'!M37</f>
        <v>0</v>
      </c>
      <c r="K337" s="240">
        <f>'[1]4'!N37</f>
        <v>0</v>
      </c>
      <c r="L337" s="240">
        <f>'[1]4'!O37</f>
        <v>0</v>
      </c>
      <c r="M337" s="328"/>
      <c r="N337" s="328"/>
      <c r="O337" s="328"/>
      <c r="P337" s="328"/>
      <c r="Q337" s="328"/>
      <c r="R337" s="328"/>
      <c r="S337" s="328"/>
      <c r="T337" s="328"/>
      <c r="U337" s="328"/>
    </row>
    <row r="338" spans="1:21" s="146" customFormat="1" ht="24" x14ac:dyDescent="0.2">
      <c r="A338" s="238" t="s">
        <v>372</v>
      </c>
      <c r="B338" s="80" t="s">
        <v>373</v>
      </c>
      <c r="C338" s="240">
        <f>'[1]4'!F39</f>
        <v>21234</v>
      </c>
      <c r="D338" s="240">
        <f>'[1]4'!G39</f>
        <v>16992</v>
      </c>
      <c r="E338" s="240">
        <f>'[1]4'!H39</f>
        <v>0</v>
      </c>
      <c r="F338" s="240">
        <f>'[1]4'!I39</f>
        <v>0</v>
      </c>
      <c r="G338" s="240">
        <f>'[1]4'!J39</f>
        <v>4242</v>
      </c>
      <c r="H338" s="240">
        <f>'[1]4'!K39</f>
        <v>0</v>
      </c>
      <c r="I338" s="240">
        <f>'[1]4'!L39</f>
        <v>0</v>
      </c>
      <c r="J338" s="240">
        <f>'[1]4'!M39</f>
        <v>0</v>
      </c>
      <c r="K338" s="240">
        <f>'[1]4'!N39</f>
        <v>0</v>
      </c>
      <c r="L338" s="240">
        <f>'[1]4'!O39</f>
        <v>0</v>
      </c>
      <c r="M338" s="328"/>
      <c r="N338" s="328"/>
      <c r="O338" s="328"/>
      <c r="P338" s="328"/>
      <c r="Q338" s="328"/>
      <c r="R338" s="328"/>
      <c r="S338" s="328"/>
      <c r="T338" s="328"/>
      <c r="U338" s="328"/>
    </row>
    <row r="339" spans="1:21" s="146" customFormat="1" ht="24" x14ac:dyDescent="0.2">
      <c r="A339" s="238" t="s">
        <v>374</v>
      </c>
      <c r="B339" s="80" t="s">
        <v>375</v>
      </c>
      <c r="C339" s="240">
        <f>'[1]4'!F43</f>
        <v>232</v>
      </c>
      <c r="D339" s="240">
        <f>'[1]4'!G43</f>
        <v>188</v>
      </c>
      <c r="E339" s="240">
        <f>'[1]4'!H43</f>
        <v>0</v>
      </c>
      <c r="F339" s="240">
        <f>'[1]4'!I43</f>
        <v>0</v>
      </c>
      <c r="G339" s="240">
        <f>'[1]4'!J43</f>
        <v>44</v>
      </c>
      <c r="H339" s="240">
        <f>'[1]4'!K43</f>
        <v>0</v>
      </c>
      <c r="I339" s="240">
        <f>'[1]4'!L43</f>
        <v>0</v>
      </c>
      <c r="J339" s="240">
        <f>'[1]4'!M43</f>
        <v>0</v>
      </c>
      <c r="K339" s="240">
        <f>'[1]4'!N43</f>
        <v>0</v>
      </c>
      <c r="L339" s="240">
        <f>'[1]4'!O43</f>
        <v>0</v>
      </c>
      <c r="M339" s="328"/>
      <c r="N339" s="328"/>
      <c r="O339" s="328"/>
      <c r="P339" s="328"/>
      <c r="Q339" s="328"/>
      <c r="R339" s="328"/>
      <c r="S339" s="328"/>
      <c r="T339" s="328"/>
      <c r="U339" s="328"/>
    </row>
    <row r="340" spans="1:21" s="146" customFormat="1" x14ac:dyDescent="0.2">
      <c r="A340" s="228" t="s">
        <v>376</v>
      </c>
      <c r="B340" s="229" t="s">
        <v>377</v>
      </c>
      <c r="C340" s="231">
        <f>'[1]4'!F46</f>
        <v>1091</v>
      </c>
      <c r="D340" s="231">
        <f>'[1]4'!G46</f>
        <v>1091</v>
      </c>
      <c r="E340" s="231">
        <f>'[1]4'!H46</f>
        <v>0</v>
      </c>
      <c r="F340" s="231">
        <f>'[1]4'!I46</f>
        <v>0</v>
      </c>
      <c r="G340" s="231">
        <f>'[1]4'!J46</f>
        <v>0</v>
      </c>
      <c r="H340" s="231">
        <f>'[1]4'!K46</f>
        <v>0</v>
      </c>
      <c r="I340" s="231">
        <f>'[1]4'!L46</f>
        <v>0</v>
      </c>
      <c r="J340" s="231">
        <f>'[1]4'!M46</f>
        <v>0</v>
      </c>
      <c r="K340" s="231">
        <f>'[1]4'!N46</f>
        <v>0</v>
      </c>
      <c r="L340" s="231">
        <f>'[1]4'!O46</f>
        <v>0</v>
      </c>
      <c r="M340" s="328"/>
      <c r="N340" s="328"/>
      <c r="O340" s="328"/>
      <c r="P340" s="328"/>
      <c r="Q340" s="328"/>
      <c r="R340" s="328"/>
      <c r="S340" s="328"/>
      <c r="T340" s="328"/>
      <c r="U340" s="328"/>
    </row>
    <row r="341" spans="1:21" s="146" customFormat="1" x14ac:dyDescent="0.2">
      <c r="A341" s="233" t="s">
        <v>378</v>
      </c>
      <c r="B341" s="234" t="s">
        <v>379</v>
      </c>
      <c r="C341" s="236">
        <f>'[1]4'!F47</f>
        <v>1091</v>
      </c>
      <c r="D341" s="236">
        <f>'[1]4'!G47</f>
        <v>1091</v>
      </c>
      <c r="E341" s="236">
        <f>'[1]4'!H47</f>
        <v>0</v>
      </c>
      <c r="F341" s="236">
        <f>'[1]4'!I47</f>
        <v>0</v>
      </c>
      <c r="G341" s="236">
        <f>'[1]4'!J47</f>
        <v>0</v>
      </c>
      <c r="H341" s="236">
        <f>'[1]4'!K47</f>
        <v>0</v>
      </c>
      <c r="I341" s="236">
        <f>'[1]4'!L47</f>
        <v>0</v>
      </c>
      <c r="J341" s="236">
        <f>'[1]4'!M47</f>
        <v>0</v>
      </c>
      <c r="K341" s="236">
        <f>'[1]4'!N47</f>
        <v>0</v>
      </c>
      <c r="L341" s="236">
        <f>'[1]4'!O47</f>
        <v>0</v>
      </c>
      <c r="M341" s="328"/>
      <c r="N341" s="328"/>
      <c r="O341" s="328"/>
      <c r="P341" s="328"/>
      <c r="Q341" s="328"/>
      <c r="R341" s="328"/>
      <c r="S341" s="328"/>
      <c r="T341" s="328"/>
      <c r="U341" s="328"/>
    </row>
    <row r="342" spans="1:21" s="146" customFormat="1" x14ac:dyDescent="0.2">
      <c r="A342" s="238" t="s">
        <v>380</v>
      </c>
      <c r="B342" s="80" t="s">
        <v>381</v>
      </c>
      <c r="C342" s="240">
        <f>'[1]4'!F48</f>
        <v>0</v>
      </c>
      <c r="D342" s="240">
        <f>'[1]4'!G48</f>
        <v>0</v>
      </c>
      <c r="E342" s="240">
        <f>'[1]4'!H48</f>
        <v>0</v>
      </c>
      <c r="F342" s="240">
        <f>'[1]4'!I48</f>
        <v>0</v>
      </c>
      <c r="G342" s="240">
        <f>'[1]4'!J48</f>
        <v>0</v>
      </c>
      <c r="H342" s="240">
        <f>'[1]4'!K48</f>
        <v>0</v>
      </c>
      <c r="I342" s="240">
        <f>'[1]4'!L48</f>
        <v>0</v>
      </c>
      <c r="J342" s="240">
        <f>'[1]4'!M48</f>
        <v>0</v>
      </c>
      <c r="K342" s="240">
        <f>'[1]4'!N48</f>
        <v>0</v>
      </c>
      <c r="L342" s="240">
        <f>'[1]4'!O48</f>
        <v>0</v>
      </c>
      <c r="M342" s="328"/>
      <c r="N342" s="328"/>
      <c r="O342" s="328"/>
      <c r="P342" s="328"/>
      <c r="Q342" s="328"/>
      <c r="R342" s="328"/>
      <c r="S342" s="328"/>
      <c r="T342" s="328"/>
      <c r="U342" s="328"/>
    </row>
    <row r="343" spans="1:21" s="146" customFormat="1" ht="24" x14ac:dyDescent="0.2">
      <c r="A343" s="238" t="s">
        <v>382</v>
      </c>
      <c r="B343" s="80" t="s">
        <v>383</v>
      </c>
      <c r="C343" s="240">
        <f>'[1]4'!F57</f>
        <v>1091</v>
      </c>
      <c r="D343" s="240">
        <f>'[1]4'!G57</f>
        <v>1091</v>
      </c>
      <c r="E343" s="240">
        <f>'[1]4'!H57</f>
        <v>0</v>
      </c>
      <c r="F343" s="240">
        <f>'[1]4'!I57</f>
        <v>0</v>
      </c>
      <c r="G343" s="240">
        <f>'[1]4'!J57</f>
        <v>0</v>
      </c>
      <c r="H343" s="240">
        <f>'[1]4'!K57</f>
        <v>0</v>
      </c>
      <c r="I343" s="240">
        <f>'[1]4'!L57</f>
        <v>0</v>
      </c>
      <c r="J343" s="240">
        <f>'[1]4'!M57</f>
        <v>0</v>
      </c>
      <c r="K343" s="240">
        <f>'[1]4'!N57</f>
        <v>0</v>
      </c>
      <c r="L343" s="240">
        <f>'[1]4'!O57</f>
        <v>0</v>
      </c>
      <c r="M343" s="328"/>
      <c r="N343" s="328"/>
      <c r="O343" s="328"/>
      <c r="P343" s="328"/>
      <c r="Q343" s="328"/>
      <c r="R343" s="328"/>
      <c r="S343" s="328"/>
      <c r="T343" s="328"/>
      <c r="U343" s="328"/>
    </row>
    <row r="344" spans="1:21" s="146" customFormat="1" hidden="1" x14ac:dyDescent="0.2">
      <c r="A344" s="238" t="s">
        <v>384</v>
      </c>
      <c r="B344" s="80" t="s">
        <v>385</v>
      </c>
      <c r="C344" s="240">
        <f>'[1]4'!F61</f>
        <v>0</v>
      </c>
      <c r="D344" s="240">
        <f>'[1]4'!G61</f>
        <v>0</v>
      </c>
      <c r="E344" s="240">
        <f>'[1]4'!H61</f>
        <v>0</v>
      </c>
      <c r="F344" s="240">
        <f>'[1]4'!I61</f>
        <v>0</v>
      </c>
      <c r="G344" s="240">
        <f>'[1]4'!J61</f>
        <v>0</v>
      </c>
      <c r="H344" s="240">
        <f>'[1]4'!K61</f>
        <v>0</v>
      </c>
      <c r="I344" s="240">
        <f>'[1]4'!L61</f>
        <v>0</v>
      </c>
      <c r="J344" s="240">
        <f>'[1]4'!M61</f>
        <v>0</v>
      </c>
      <c r="K344" s="240">
        <f>'[1]4'!N61</f>
        <v>0</v>
      </c>
      <c r="L344" s="240">
        <f>'[1]4'!O61</f>
        <v>0</v>
      </c>
      <c r="M344" s="328"/>
      <c r="N344" s="328"/>
      <c r="O344" s="328"/>
      <c r="P344" s="328"/>
      <c r="Q344" s="328"/>
      <c r="R344" s="328"/>
      <c r="S344" s="328"/>
      <c r="T344" s="328"/>
      <c r="U344" s="328"/>
    </row>
    <row r="345" spans="1:21" s="146" customFormat="1" hidden="1" x14ac:dyDescent="0.2">
      <c r="A345" s="86">
        <v>3214</v>
      </c>
      <c r="B345" s="80" t="s">
        <v>386</v>
      </c>
      <c r="C345" s="243">
        <f>'[1]4'!F64</f>
        <v>0</v>
      </c>
      <c r="D345" s="243">
        <f>'[1]4'!G64</f>
        <v>0</v>
      </c>
      <c r="E345" s="243">
        <f>'[1]4'!H64</f>
        <v>0</v>
      </c>
      <c r="F345" s="243">
        <f>'[1]4'!I64</f>
        <v>0</v>
      </c>
      <c r="G345" s="243">
        <f>'[1]4'!J64</f>
        <v>0</v>
      </c>
      <c r="H345" s="243">
        <f>'[1]4'!K64</f>
        <v>0</v>
      </c>
      <c r="I345" s="243">
        <f>'[1]4'!L64</f>
        <v>0</v>
      </c>
      <c r="J345" s="243">
        <f>'[1]4'!M64</f>
        <v>0</v>
      </c>
      <c r="K345" s="243">
        <f>'[1]4'!N64</f>
        <v>0</v>
      </c>
      <c r="L345" s="243">
        <f>'[1]4'!O64</f>
        <v>0</v>
      </c>
      <c r="M345" s="328"/>
      <c r="N345" s="328"/>
      <c r="O345" s="328"/>
      <c r="P345" s="328"/>
      <c r="Q345" s="328"/>
      <c r="R345" s="328"/>
      <c r="S345" s="328"/>
      <c r="T345" s="328"/>
      <c r="U345" s="328"/>
    </row>
    <row r="346" spans="1:21" s="146" customFormat="1" hidden="1" x14ac:dyDescent="0.2">
      <c r="A346" s="233" t="s">
        <v>387</v>
      </c>
      <c r="B346" s="234" t="s">
        <v>388</v>
      </c>
      <c r="C346" s="236">
        <f>'[1]4'!F67</f>
        <v>0</v>
      </c>
      <c r="D346" s="236">
        <f>'[1]4'!G67</f>
        <v>0</v>
      </c>
      <c r="E346" s="236">
        <f>'[1]4'!H67</f>
        <v>0</v>
      </c>
      <c r="F346" s="236">
        <f>'[1]4'!I67</f>
        <v>0</v>
      </c>
      <c r="G346" s="236">
        <f>'[1]4'!J67</f>
        <v>0</v>
      </c>
      <c r="H346" s="236">
        <f>'[1]4'!K67</f>
        <v>0</v>
      </c>
      <c r="I346" s="236">
        <f>'[1]4'!L67</f>
        <v>0</v>
      </c>
      <c r="J346" s="236">
        <f>'[1]4'!M67</f>
        <v>0</v>
      </c>
      <c r="K346" s="236">
        <f>'[1]4'!N67</f>
        <v>0</v>
      </c>
      <c r="L346" s="236">
        <f>'[1]4'!O67</f>
        <v>0</v>
      </c>
      <c r="M346" s="328"/>
      <c r="N346" s="328"/>
      <c r="O346" s="328"/>
      <c r="P346" s="328"/>
      <c r="Q346" s="328"/>
      <c r="R346" s="328"/>
      <c r="S346" s="328"/>
      <c r="T346" s="328"/>
      <c r="U346" s="328"/>
    </row>
    <row r="347" spans="1:21" s="146" customFormat="1" ht="24" hidden="1" x14ac:dyDescent="0.2">
      <c r="A347" s="238" t="s">
        <v>389</v>
      </c>
      <c r="B347" s="80" t="s">
        <v>390</v>
      </c>
      <c r="C347" s="240">
        <f>'[1]4'!F68</f>
        <v>0</v>
      </c>
      <c r="D347" s="240">
        <f>'[1]4'!G68</f>
        <v>0</v>
      </c>
      <c r="E347" s="240">
        <f>'[1]4'!H68</f>
        <v>0</v>
      </c>
      <c r="F347" s="240">
        <f>'[1]4'!I68</f>
        <v>0</v>
      </c>
      <c r="G347" s="240">
        <f>'[1]4'!J68</f>
        <v>0</v>
      </c>
      <c r="H347" s="240">
        <f>'[1]4'!K68</f>
        <v>0</v>
      </c>
      <c r="I347" s="240">
        <f>'[1]4'!L68</f>
        <v>0</v>
      </c>
      <c r="J347" s="240">
        <f>'[1]4'!M68</f>
        <v>0</v>
      </c>
      <c r="K347" s="240">
        <f>'[1]4'!N68</f>
        <v>0</v>
      </c>
      <c r="L347" s="240">
        <f>'[1]4'!O68</f>
        <v>0</v>
      </c>
      <c r="M347" s="328"/>
      <c r="N347" s="328"/>
      <c r="O347" s="328"/>
      <c r="P347" s="328"/>
      <c r="Q347" s="328"/>
      <c r="R347" s="328"/>
      <c r="S347" s="328"/>
      <c r="T347" s="328"/>
      <c r="U347" s="328"/>
    </row>
    <row r="348" spans="1:21" s="146" customFormat="1" hidden="1" x14ac:dyDescent="0.2">
      <c r="A348" s="238" t="s">
        <v>391</v>
      </c>
      <c r="B348" s="80" t="s">
        <v>392</v>
      </c>
      <c r="C348" s="240">
        <f>'[1]4'!F75</f>
        <v>0</v>
      </c>
      <c r="D348" s="240">
        <f>'[1]4'!G75</f>
        <v>0</v>
      </c>
      <c r="E348" s="240">
        <f>'[1]4'!H75</f>
        <v>0</v>
      </c>
      <c r="F348" s="240">
        <f>'[1]4'!I75</f>
        <v>0</v>
      </c>
      <c r="G348" s="240">
        <f>'[1]4'!J75</f>
        <v>0</v>
      </c>
      <c r="H348" s="240">
        <f>'[1]4'!K75</f>
        <v>0</v>
      </c>
      <c r="I348" s="240">
        <f>'[1]4'!L75</f>
        <v>0</v>
      </c>
      <c r="J348" s="240">
        <f>'[1]4'!M75</f>
        <v>0</v>
      </c>
      <c r="K348" s="240">
        <f>'[1]4'!N75</f>
        <v>0</v>
      </c>
      <c r="L348" s="240">
        <f>'[1]4'!O75</f>
        <v>0</v>
      </c>
      <c r="M348" s="328"/>
      <c r="N348" s="328"/>
      <c r="O348" s="328"/>
      <c r="P348" s="328"/>
      <c r="Q348" s="328"/>
      <c r="R348" s="328"/>
      <c r="S348" s="328"/>
      <c r="T348" s="328"/>
      <c r="U348" s="328"/>
    </row>
    <row r="349" spans="1:21" s="146" customFormat="1" hidden="1" x14ac:dyDescent="0.2">
      <c r="A349" s="238" t="s">
        <v>393</v>
      </c>
      <c r="B349" s="80" t="s">
        <v>394</v>
      </c>
      <c r="C349" s="240">
        <f>'[1]4'!F83</f>
        <v>0</v>
      </c>
      <c r="D349" s="240">
        <f>'[1]4'!G83</f>
        <v>0</v>
      </c>
      <c r="E349" s="240">
        <f>'[1]4'!H83</f>
        <v>0</v>
      </c>
      <c r="F349" s="240">
        <f>'[1]4'!I83</f>
        <v>0</v>
      </c>
      <c r="G349" s="240">
        <f>'[1]4'!J83</f>
        <v>0</v>
      </c>
      <c r="H349" s="240">
        <f>'[1]4'!K83</f>
        <v>0</v>
      </c>
      <c r="I349" s="240">
        <f>'[1]4'!L83</f>
        <v>0</v>
      </c>
      <c r="J349" s="240">
        <f>'[1]4'!M83</f>
        <v>0</v>
      </c>
      <c r="K349" s="240">
        <f>'[1]4'!N83</f>
        <v>0</v>
      </c>
      <c r="L349" s="240">
        <f>'[1]4'!O83</f>
        <v>0</v>
      </c>
      <c r="M349" s="328"/>
      <c r="N349" s="328"/>
      <c r="O349" s="328"/>
      <c r="P349" s="328"/>
      <c r="Q349" s="328"/>
      <c r="R349" s="328"/>
      <c r="S349" s="328"/>
      <c r="T349" s="328"/>
      <c r="U349" s="328"/>
    </row>
    <row r="350" spans="1:21" s="146" customFormat="1" ht="24" hidden="1" x14ac:dyDescent="0.2">
      <c r="A350" s="238" t="s">
        <v>395</v>
      </c>
      <c r="B350" s="80" t="s">
        <v>396</v>
      </c>
      <c r="C350" s="240">
        <f>'[1]4'!F88</f>
        <v>0</v>
      </c>
      <c r="D350" s="240">
        <f>'[1]4'!G88</f>
        <v>0</v>
      </c>
      <c r="E350" s="240">
        <f>'[1]4'!H88</f>
        <v>0</v>
      </c>
      <c r="F350" s="240">
        <f>'[1]4'!I88</f>
        <v>0</v>
      </c>
      <c r="G350" s="240">
        <f>'[1]4'!J88</f>
        <v>0</v>
      </c>
      <c r="H350" s="240">
        <f>'[1]4'!K88</f>
        <v>0</v>
      </c>
      <c r="I350" s="240">
        <f>'[1]4'!L88</f>
        <v>0</v>
      </c>
      <c r="J350" s="240">
        <f>'[1]4'!M88</f>
        <v>0</v>
      </c>
      <c r="K350" s="240">
        <f>'[1]4'!N88</f>
        <v>0</v>
      </c>
      <c r="L350" s="240">
        <f>'[1]4'!O88</f>
        <v>0</v>
      </c>
      <c r="M350" s="328"/>
      <c r="N350" s="328"/>
      <c r="O350" s="328"/>
      <c r="P350" s="328"/>
      <c r="Q350" s="328"/>
      <c r="R350" s="328"/>
      <c r="S350" s="328"/>
      <c r="T350" s="328"/>
      <c r="U350" s="328"/>
    </row>
    <row r="351" spans="1:21" s="146" customFormat="1" hidden="1" x14ac:dyDescent="0.2">
      <c r="A351" s="238" t="s">
        <v>397</v>
      </c>
      <c r="B351" s="80" t="s">
        <v>398</v>
      </c>
      <c r="C351" s="240">
        <f>'[1]4'!F93</f>
        <v>0</v>
      </c>
      <c r="D351" s="240">
        <f>'[1]4'!G93</f>
        <v>0</v>
      </c>
      <c r="E351" s="240">
        <f>'[1]4'!H93</f>
        <v>0</v>
      </c>
      <c r="F351" s="240">
        <f>'[1]4'!I93</f>
        <v>0</v>
      </c>
      <c r="G351" s="240">
        <f>'[1]4'!J93</f>
        <v>0</v>
      </c>
      <c r="H351" s="240">
        <f>'[1]4'!K93</f>
        <v>0</v>
      </c>
      <c r="I351" s="240">
        <f>'[1]4'!L93</f>
        <v>0</v>
      </c>
      <c r="J351" s="240">
        <f>'[1]4'!M93</f>
        <v>0</v>
      </c>
      <c r="K351" s="240">
        <f>'[1]4'!N93</f>
        <v>0</v>
      </c>
      <c r="L351" s="240">
        <f>'[1]4'!O93</f>
        <v>0</v>
      </c>
      <c r="M351" s="328"/>
      <c r="N351" s="328"/>
      <c r="O351" s="328"/>
      <c r="P351" s="328"/>
      <c r="Q351" s="328"/>
      <c r="R351" s="328"/>
      <c r="S351" s="328"/>
      <c r="T351" s="328"/>
      <c r="U351" s="328"/>
    </row>
    <row r="352" spans="1:21" s="146" customFormat="1" hidden="1" x14ac:dyDescent="0.2">
      <c r="A352" s="238" t="s">
        <v>399</v>
      </c>
      <c r="B352" s="80" t="s">
        <v>400</v>
      </c>
      <c r="C352" s="240">
        <f>'[1]4'!F96</f>
        <v>0</v>
      </c>
      <c r="D352" s="240">
        <f>'[1]4'!G96</f>
        <v>0</v>
      </c>
      <c r="E352" s="240">
        <f>'[1]4'!H96</f>
        <v>0</v>
      </c>
      <c r="F352" s="240">
        <f>'[1]4'!I96</f>
        <v>0</v>
      </c>
      <c r="G352" s="240">
        <f>'[1]4'!J96</f>
        <v>0</v>
      </c>
      <c r="H352" s="240">
        <f>'[1]4'!K96</f>
        <v>0</v>
      </c>
      <c r="I352" s="240">
        <f>'[1]4'!L96</f>
        <v>0</v>
      </c>
      <c r="J352" s="240">
        <f>'[1]4'!M96</f>
        <v>0</v>
      </c>
      <c r="K352" s="240">
        <f>'[1]4'!N96</f>
        <v>0</v>
      </c>
      <c r="L352" s="240">
        <f>'[1]4'!O96</f>
        <v>0</v>
      </c>
      <c r="M352" s="328"/>
      <c r="N352" s="328"/>
      <c r="O352" s="328"/>
      <c r="P352" s="328"/>
      <c r="Q352" s="328"/>
      <c r="R352" s="328"/>
      <c r="S352" s="328"/>
      <c r="T352" s="328"/>
      <c r="U352" s="328"/>
    </row>
    <row r="353" spans="1:21" s="146" customFormat="1" hidden="1" x14ac:dyDescent="0.2">
      <c r="A353" s="245" t="s">
        <v>401</v>
      </c>
      <c r="B353" s="80" t="s">
        <v>402</v>
      </c>
      <c r="C353" s="247">
        <f>'[1]4'!F98</f>
        <v>0</v>
      </c>
      <c r="D353" s="247">
        <f>'[1]4'!G98</f>
        <v>0</v>
      </c>
      <c r="E353" s="247">
        <f>'[1]4'!H98</f>
        <v>0</v>
      </c>
      <c r="F353" s="247">
        <f>'[1]4'!I98</f>
        <v>0</v>
      </c>
      <c r="G353" s="247">
        <f>'[1]4'!J98</f>
        <v>0</v>
      </c>
      <c r="H353" s="247">
        <f>'[1]4'!K98</f>
        <v>0</v>
      </c>
      <c r="I353" s="247">
        <f>'[1]4'!L98</f>
        <v>0</v>
      </c>
      <c r="J353" s="247">
        <f>'[1]4'!M98</f>
        <v>0</v>
      </c>
      <c r="K353" s="247">
        <f>'[1]4'!N98</f>
        <v>0</v>
      </c>
      <c r="L353" s="247">
        <f>'[1]4'!O98</f>
        <v>0</v>
      </c>
      <c r="M353" s="328"/>
      <c r="N353" s="328"/>
      <c r="O353" s="328"/>
      <c r="P353" s="328"/>
      <c r="Q353" s="328"/>
      <c r="R353" s="328"/>
      <c r="S353" s="328"/>
      <c r="T353" s="328"/>
      <c r="U353" s="328"/>
    </row>
    <row r="354" spans="1:21" s="146" customFormat="1" hidden="1" x14ac:dyDescent="0.2">
      <c r="A354" s="233" t="s">
        <v>403</v>
      </c>
      <c r="B354" s="234" t="s">
        <v>404</v>
      </c>
      <c r="C354" s="236">
        <f>'[1]4'!F100</f>
        <v>0</v>
      </c>
      <c r="D354" s="236">
        <f>'[1]4'!G100</f>
        <v>0</v>
      </c>
      <c r="E354" s="236">
        <f>'[1]4'!H100</f>
        <v>0</v>
      </c>
      <c r="F354" s="236">
        <f>'[1]4'!I100</f>
        <v>0</v>
      </c>
      <c r="G354" s="236">
        <f>'[1]4'!J100</f>
        <v>0</v>
      </c>
      <c r="H354" s="236">
        <f>'[1]4'!K100</f>
        <v>0</v>
      </c>
      <c r="I354" s="236">
        <f>'[1]4'!L100</f>
        <v>0</v>
      </c>
      <c r="J354" s="236">
        <f>'[1]4'!M100</f>
        <v>0</v>
      </c>
      <c r="K354" s="236">
        <f>'[1]4'!N100</f>
        <v>0</v>
      </c>
      <c r="L354" s="236">
        <f>'[1]4'!O100</f>
        <v>0</v>
      </c>
      <c r="M354" s="328"/>
      <c r="N354" s="328"/>
      <c r="O354" s="328"/>
      <c r="P354" s="328"/>
      <c r="Q354" s="328"/>
      <c r="R354" s="328"/>
      <c r="S354" s="328"/>
      <c r="T354" s="328"/>
      <c r="U354" s="328"/>
    </row>
    <row r="355" spans="1:21" s="146" customFormat="1" hidden="1" x14ac:dyDescent="0.2">
      <c r="A355" s="238" t="s">
        <v>405</v>
      </c>
      <c r="B355" s="80" t="s">
        <v>406</v>
      </c>
      <c r="C355" s="240">
        <f>'[1]4'!F101</f>
        <v>0</v>
      </c>
      <c r="D355" s="240">
        <f>'[1]4'!G101</f>
        <v>0</v>
      </c>
      <c r="E355" s="240">
        <f>'[1]4'!H101</f>
        <v>0</v>
      </c>
      <c r="F355" s="240">
        <f>'[1]4'!I101</f>
        <v>0</v>
      </c>
      <c r="G355" s="240">
        <f>'[1]4'!J101</f>
        <v>0</v>
      </c>
      <c r="H355" s="240">
        <f>'[1]4'!K101</f>
        <v>0</v>
      </c>
      <c r="I355" s="240">
        <f>'[1]4'!L101</f>
        <v>0</v>
      </c>
      <c r="J355" s="240">
        <f>'[1]4'!M101</f>
        <v>0</v>
      </c>
      <c r="K355" s="240">
        <f>'[1]4'!N101</f>
        <v>0</v>
      </c>
      <c r="L355" s="240">
        <f>'[1]4'!O101</f>
        <v>0</v>
      </c>
      <c r="M355" s="328"/>
      <c r="N355" s="328"/>
      <c r="O355" s="328"/>
      <c r="P355" s="328"/>
      <c r="Q355" s="328"/>
      <c r="R355" s="328"/>
      <c r="S355" s="328"/>
      <c r="T355" s="328"/>
      <c r="U355" s="328"/>
    </row>
    <row r="356" spans="1:21" s="146" customFormat="1" ht="24" hidden="1" x14ac:dyDescent="0.2">
      <c r="A356" s="238" t="s">
        <v>407</v>
      </c>
      <c r="B356" s="80" t="s">
        <v>408</v>
      </c>
      <c r="C356" s="240">
        <f>'[1]4'!F107</f>
        <v>0</v>
      </c>
      <c r="D356" s="240">
        <f>'[1]4'!G107</f>
        <v>0</v>
      </c>
      <c r="E356" s="240">
        <f>'[1]4'!H107</f>
        <v>0</v>
      </c>
      <c r="F356" s="240">
        <f>'[1]4'!I107</f>
        <v>0</v>
      </c>
      <c r="G356" s="240">
        <f>'[1]4'!J107</f>
        <v>0</v>
      </c>
      <c r="H356" s="240">
        <f>'[1]4'!K107</f>
        <v>0</v>
      </c>
      <c r="I356" s="240">
        <f>'[1]4'!L107</f>
        <v>0</v>
      </c>
      <c r="J356" s="240">
        <f>'[1]4'!M107</f>
        <v>0</v>
      </c>
      <c r="K356" s="240">
        <f>'[1]4'!N107</f>
        <v>0</v>
      </c>
      <c r="L356" s="240">
        <f>'[1]4'!O107</f>
        <v>0</v>
      </c>
      <c r="M356" s="328"/>
      <c r="N356" s="328"/>
      <c r="O356" s="328"/>
      <c r="P356" s="328"/>
      <c r="Q356" s="328"/>
      <c r="R356" s="328"/>
      <c r="S356" s="328"/>
      <c r="T356" s="328"/>
      <c r="U356" s="328"/>
    </row>
    <row r="357" spans="1:21" s="146" customFormat="1" hidden="1" x14ac:dyDescent="0.2">
      <c r="A357" s="238" t="s">
        <v>409</v>
      </c>
      <c r="B357" s="80" t="s">
        <v>410</v>
      </c>
      <c r="C357" s="240">
        <f>'[1]4'!F113</f>
        <v>0</v>
      </c>
      <c r="D357" s="240">
        <f>'[1]4'!G113</f>
        <v>0</v>
      </c>
      <c r="E357" s="240">
        <f>'[1]4'!H113</f>
        <v>0</v>
      </c>
      <c r="F357" s="240">
        <f>'[1]4'!I113</f>
        <v>0</v>
      </c>
      <c r="G357" s="240">
        <f>'[1]4'!J113</f>
        <v>0</v>
      </c>
      <c r="H357" s="240">
        <f>'[1]4'!K113</f>
        <v>0</v>
      </c>
      <c r="I357" s="240">
        <f>'[1]4'!L113</f>
        <v>0</v>
      </c>
      <c r="J357" s="240">
        <f>'[1]4'!M113</f>
        <v>0</v>
      </c>
      <c r="K357" s="240">
        <f>'[1]4'!N113</f>
        <v>0</v>
      </c>
      <c r="L357" s="240">
        <f>'[1]4'!O113</f>
        <v>0</v>
      </c>
      <c r="M357" s="328"/>
      <c r="N357" s="328"/>
      <c r="O357" s="328"/>
      <c r="P357" s="328"/>
      <c r="Q357" s="328"/>
      <c r="R357" s="328"/>
      <c r="S357" s="328"/>
      <c r="T357" s="328"/>
      <c r="U357" s="328"/>
    </row>
    <row r="358" spans="1:21" s="146" customFormat="1" hidden="1" x14ac:dyDescent="0.2">
      <c r="A358" s="238" t="s">
        <v>411</v>
      </c>
      <c r="B358" s="80" t="s">
        <v>412</v>
      </c>
      <c r="C358" s="240">
        <f>'[1]4'!F119</f>
        <v>0</v>
      </c>
      <c r="D358" s="240">
        <f>'[1]4'!G119</f>
        <v>0</v>
      </c>
      <c r="E358" s="240">
        <f>'[1]4'!H119</f>
        <v>0</v>
      </c>
      <c r="F358" s="240">
        <f>'[1]4'!I119</f>
        <v>0</v>
      </c>
      <c r="G358" s="240">
        <f>'[1]4'!J119</f>
        <v>0</v>
      </c>
      <c r="H358" s="240">
        <f>'[1]4'!K119</f>
        <v>0</v>
      </c>
      <c r="I358" s="240">
        <f>'[1]4'!L119</f>
        <v>0</v>
      </c>
      <c r="J358" s="240">
        <f>'[1]4'!M119</f>
        <v>0</v>
      </c>
      <c r="K358" s="240">
        <f>'[1]4'!N119</f>
        <v>0</v>
      </c>
      <c r="L358" s="240">
        <f>'[1]4'!O119</f>
        <v>0</v>
      </c>
      <c r="M358" s="328"/>
      <c r="N358" s="328"/>
      <c r="O358" s="328"/>
      <c r="P358" s="328"/>
      <c r="Q358" s="328"/>
      <c r="R358" s="328"/>
      <c r="S358" s="328"/>
      <c r="T358" s="328"/>
      <c r="U358" s="328"/>
    </row>
    <row r="359" spans="1:21" s="146" customFormat="1" hidden="1" x14ac:dyDescent="0.2">
      <c r="A359" s="238" t="s">
        <v>413</v>
      </c>
      <c r="B359" s="80" t="s">
        <v>414</v>
      </c>
      <c r="C359" s="240">
        <f>'[1]4'!F126</f>
        <v>0</v>
      </c>
      <c r="D359" s="240">
        <f>'[1]4'!G126</f>
        <v>0</v>
      </c>
      <c r="E359" s="240">
        <f>'[1]4'!H126</f>
        <v>0</v>
      </c>
      <c r="F359" s="240">
        <f>'[1]4'!I126</f>
        <v>0</v>
      </c>
      <c r="G359" s="240">
        <f>'[1]4'!J126</f>
        <v>0</v>
      </c>
      <c r="H359" s="240">
        <f>'[1]4'!K126</f>
        <v>0</v>
      </c>
      <c r="I359" s="240">
        <f>'[1]4'!L126</f>
        <v>0</v>
      </c>
      <c r="J359" s="240">
        <f>'[1]4'!M126</f>
        <v>0</v>
      </c>
      <c r="K359" s="240">
        <f>'[1]4'!N126</f>
        <v>0</v>
      </c>
      <c r="L359" s="240">
        <f>'[1]4'!O126</f>
        <v>0</v>
      </c>
      <c r="M359" s="328"/>
      <c r="N359" s="328"/>
      <c r="O359" s="328"/>
      <c r="P359" s="328"/>
      <c r="Q359" s="328"/>
      <c r="R359" s="328"/>
      <c r="S359" s="328"/>
      <c r="T359" s="328"/>
      <c r="U359" s="328"/>
    </row>
    <row r="360" spans="1:21" s="146" customFormat="1" hidden="1" x14ac:dyDescent="0.2">
      <c r="A360" s="238" t="s">
        <v>415</v>
      </c>
      <c r="B360" s="80" t="s">
        <v>416</v>
      </c>
      <c r="C360" s="240">
        <f>'[1]4'!F133</f>
        <v>0</v>
      </c>
      <c r="D360" s="240">
        <f>'[1]4'!G133</f>
        <v>0</v>
      </c>
      <c r="E360" s="240">
        <f>'[1]4'!H133</f>
        <v>0</v>
      </c>
      <c r="F360" s="240">
        <f>'[1]4'!I133</f>
        <v>0</v>
      </c>
      <c r="G360" s="240">
        <f>'[1]4'!J133</f>
        <v>0</v>
      </c>
      <c r="H360" s="240">
        <f>'[1]4'!K133</f>
        <v>0</v>
      </c>
      <c r="I360" s="240">
        <f>'[1]4'!L133</f>
        <v>0</v>
      </c>
      <c r="J360" s="240">
        <f>'[1]4'!M133</f>
        <v>0</v>
      </c>
      <c r="K360" s="240">
        <f>'[1]4'!N133</f>
        <v>0</v>
      </c>
      <c r="L360" s="240">
        <f>'[1]4'!O133</f>
        <v>0</v>
      </c>
      <c r="M360" s="328"/>
      <c r="N360" s="328"/>
      <c r="O360" s="328"/>
      <c r="P360" s="328"/>
      <c r="Q360" s="328"/>
      <c r="R360" s="328"/>
      <c r="S360" s="328"/>
      <c r="T360" s="328"/>
      <c r="U360" s="328"/>
    </row>
    <row r="361" spans="1:21" s="146" customFormat="1" hidden="1" x14ac:dyDescent="0.2">
      <c r="A361" s="238" t="s">
        <v>417</v>
      </c>
      <c r="B361" s="80" t="s">
        <v>418</v>
      </c>
      <c r="C361" s="240">
        <f>'[1]4'!F138</f>
        <v>0</v>
      </c>
      <c r="D361" s="240">
        <f>'[1]4'!G138</f>
        <v>0</v>
      </c>
      <c r="E361" s="240">
        <f>'[1]4'!H138</f>
        <v>0</v>
      </c>
      <c r="F361" s="240">
        <f>'[1]4'!I138</f>
        <v>0</v>
      </c>
      <c r="G361" s="240">
        <f>'[1]4'!J138</f>
        <v>0</v>
      </c>
      <c r="H361" s="240">
        <f>'[1]4'!K138</f>
        <v>0</v>
      </c>
      <c r="I361" s="240">
        <f>'[1]4'!L138</f>
        <v>0</v>
      </c>
      <c r="J361" s="240">
        <f>'[1]4'!M138</f>
        <v>0</v>
      </c>
      <c r="K361" s="240">
        <f>'[1]4'!N138</f>
        <v>0</v>
      </c>
      <c r="L361" s="240">
        <f>'[1]4'!O138</f>
        <v>0</v>
      </c>
      <c r="M361" s="328"/>
      <c r="N361" s="328"/>
      <c r="O361" s="328"/>
      <c r="P361" s="328"/>
      <c r="Q361" s="328"/>
      <c r="R361" s="328"/>
      <c r="S361" s="328"/>
      <c r="T361" s="328"/>
      <c r="U361" s="328"/>
    </row>
    <row r="362" spans="1:21" s="146" customFormat="1" hidden="1" x14ac:dyDescent="0.2">
      <c r="A362" s="238" t="s">
        <v>419</v>
      </c>
      <c r="B362" s="80" t="s">
        <v>420</v>
      </c>
      <c r="C362" s="240">
        <f>'[1]4'!F148</f>
        <v>0</v>
      </c>
      <c r="D362" s="240">
        <f>'[1]4'!G148</f>
        <v>0</v>
      </c>
      <c r="E362" s="240">
        <f>'[1]4'!H148</f>
        <v>0</v>
      </c>
      <c r="F362" s="240">
        <f>'[1]4'!I148</f>
        <v>0</v>
      </c>
      <c r="G362" s="240">
        <f>'[1]4'!J148</f>
        <v>0</v>
      </c>
      <c r="H362" s="240">
        <f>'[1]4'!K148</f>
        <v>0</v>
      </c>
      <c r="I362" s="240">
        <f>'[1]4'!L148</f>
        <v>0</v>
      </c>
      <c r="J362" s="240">
        <f>'[1]4'!M148</f>
        <v>0</v>
      </c>
      <c r="K362" s="240">
        <f>'[1]4'!N148</f>
        <v>0</v>
      </c>
      <c r="L362" s="240">
        <f>'[1]4'!O148</f>
        <v>0</v>
      </c>
      <c r="M362" s="328"/>
      <c r="N362" s="328"/>
      <c r="O362" s="328"/>
      <c r="P362" s="328"/>
      <c r="Q362" s="328"/>
      <c r="R362" s="328"/>
      <c r="S362" s="328"/>
      <c r="T362" s="328"/>
      <c r="U362" s="328"/>
    </row>
    <row r="363" spans="1:21" s="146" customFormat="1" hidden="1" x14ac:dyDescent="0.2">
      <c r="A363" s="238" t="s">
        <v>421</v>
      </c>
      <c r="B363" s="80" t="s">
        <v>422</v>
      </c>
      <c r="C363" s="240">
        <f>'[1]4'!F152</f>
        <v>0</v>
      </c>
      <c r="D363" s="240">
        <f>'[1]4'!G152</f>
        <v>0</v>
      </c>
      <c r="E363" s="240">
        <f>'[1]4'!H152</f>
        <v>0</v>
      </c>
      <c r="F363" s="240">
        <f>'[1]4'!I152</f>
        <v>0</v>
      </c>
      <c r="G363" s="240">
        <f>'[1]4'!J152</f>
        <v>0</v>
      </c>
      <c r="H363" s="240">
        <f>'[1]4'!K152</f>
        <v>0</v>
      </c>
      <c r="I363" s="240">
        <f>'[1]4'!L152</f>
        <v>0</v>
      </c>
      <c r="J363" s="240">
        <f>'[1]4'!M152</f>
        <v>0</v>
      </c>
      <c r="K363" s="240">
        <f>'[1]4'!N152</f>
        <v>0</v>
      </c>
      <c r="L363" s="240">
        <f>'[1]4'!O152</f>
        <v>0</v>
      </c>
      <c r="M363" s="328"/>
      <c r="N363" s="328"/>
      <c r="O363" s="328"/>
      <c r="P363" s="328"/>
      <c r="Q363" s="328"/>
      <c r="R363" s="328"/>
      <c r="S363" s="328"/>
      <c r="T363" s="328"/>
      <c r="U363" s="328"/>
    </row>
    <row r="364" spans="1:21" s="146" customFormat="1" ht="24" hidden="1" x14ac:dyDescent="0.2">
      <c r="A364" s="89">
        <v>324</v>
      </c>
      <c r="B364" s="234" t="s">
        <v>423</v>
      </c>
      <c r="C364" s="249">
        <f>'[1]4'!F161</f>
        <v>0</v>
      </c>
      <c r="D364" s="249">
        <f>'[1]4'!G161</f>
        <v>0</v>
      </c>
      <c r="E364" s="249">
        <f>'[1]4'!H161</f>
        <v>0</v>
      </c>
      <c r="F364" s="249">
        <f>'[1]4'!I161</f>
        <v>0</v>
      </c>
      <c r="G364" s="249">
        <f>'[1]4'!J161</f>
        <v>0</v>
      </c>
      <c r="H364" s="249">
        <f>'[1]4'!K161</f>
        <v>0</v>
      </c>
      <c r="I364" s="249">
        <f>'[1]4'!L161</f>
        <v>0</v>
      </c>
      <c r="J364" s="249">
        <f>'[1]4'!M161</f>
        <v>0</v>
      </c>
      <c r="K364" s="249">
        <f>'[1]4'!N161</f>
        <v>0</v>
      </c>
      <c r="L364" s="249">
        <f>'[1]4'!O161</f>
        <v>0</v>
      </c>
      <c r="M364" s="328"/>
      <c r="N364" s="328"/>
      <c r="O364" s="328"/>
      <c r="P364" s="328"/>
      <c r="Q364" s="328"/>
      <c r="R364" s="328"/>
      <c r="S364" s="328"/>
      <c r="T364" s="328"/>
      <c r="U364" s="328"/>
    </row>
    <row r="365" spans="1:21" s="146" customFormat="1" ht="24" hidden="1" x14ac:dyDescent="0.2">
      <c r="A365" s="93" t="s">
        <v>424</v>
      </c>
      <c r="B365" s="80" t="s">
        <v>423</v>
      </c>
      <c r="C365" s="240">
        <f>'[1]4'!F162</f>
        <v>0</v>
      </c>
      <c r="D365" s="240">
        <f>'[1]4'!G162</f>
        <v>0</v>
      </c>
      <c r="E365" s="240">
        <f>'[1]4'!H162</f>
        <v>0</v>
      </c>
      <c r="F365" s="240">
        <f>'[1]4'!I162</f>
        <v>0</v>
      </c>
      <c r="G365" s="240">
        <f>'[1]4'!J162</f>
        <v>0</v>
      </c>
      <c r="H365" s="240">
        <f>'[1]4'!K162</f>
        <v>0</v>
      </c>
      <c r="I365" s="240">
        <f>'[1]4'!L162</f>
        <v>0</v>
      </c>
      <c r="J365" s="240">
        <f>'[1]4'!M162</f>
        <v>0</v>
      </c>
      <c r="K365" s="240">
        <f>'[1]4'!N162</f>
        <v>0</v>
      </c>
      <c r="L365" s="240">
        <f>'[1]4'!O162</f>
        <v>0</v>
      </c>
      <c r="M365" s="328"/>
      <c r="N365" s="328"/>
      <c r="O365" s="328"/>
      <c r="P365" s="328"/>
      <c r="Q365" s="328"/>
      <c r="R365" s="328"/>
      <c r="S365" s="328"/>
      <c r="T365" s="328"/>
      <c r="U365" s="328"/>
    </row>
    <row r="366" spans="1:21" s="146" customFormat="1" hidden="1" x14ac:dyDescent="0.2">
      <c r="A366" s="233" t="s">
        <v>425</v>
      </c>
      <c r="B366" s="234" t="s">
        <v>426</v>
      </c>
      <c r="C366" s="236">
        <f>'[1]4'!F165</f>
        <v>0</v>
      </c>
      <c r="D366" s="236">
        <f>'[1]4'!G165</f>
        <v>0</v>
      </c>
      <c r="E366" s="236">
        <f>'[1]4'!H165</f>
        <v>0</v>
      </c>
      <c r="F366" s="236">
        <f>'[1]4'!I165</f>
        <v>0</v>
      </c>
      <c r="G366" s="236">
        <f>'[1]4'!J165</f>
        <v>0</v>
      </c>
      <c r="H366" s="236">
        <f>'[1]4'!K165</f>
        <v>0</v>
      </c>
      <c r="I366" s="236">
        <f>'[1]4'!L165</f>
        <v>0</v>
      </c>
      <c r="J366" s="236">
        <f>'[1]4'!M165</f>
        <v>0</v>
      </c>
      <c r="K366" s="236">
        <f>'[1]4'!N165</f>
        <v>0</v>
      </c>
      <c r="L366" s="236">
        <f>'[1]4'!O165</f>
        <v>0</v>
      </c>
      <c r="M366" s="328"/>
      <c r="N366" s="328"/>
      <c r="O366" s="328"/>
      <c r="P366" s="328"/>
      <c r="Q366" s="328"/>
      <c r="R366" s="328"/>
      <c r="S366" s="328"/>
      <c r="T366" s="328"/>
      <c r="U366" s="328"/>
    </row>
    <row r="367" spans="1:21" s="146" customFormat="1" ht="24" hidden="1" x14ac:dyDescent="0.2">
      <c r="A367" s="238" t="s">
        <v>427</v>
      </c>
      <c r="B367" s="80" t="s">
        <v>428</v>
      </c>
      <c r="C367" s="240">
        <f>'[1]4'!F166</f>
        <v>0</v>
      </c>
      <c r="D367" s="240">
        <f>'[1]4'!G166</f>
        <v>0</v>
      </c>
      <c r="E367" s="240">
        <f>'[1]4'!H166</f>
        <v>0</v>
      </c>
      <c r="F367" s="240">
        <f>'[1]4'!I166</f>
        <v>0</v>
      </c>
      <c r="G367" s="240">
        <f>'[1]4'!J166</f>
        <v>0</v>
      </c>
      <c r="H367" s="240">
        <f>'[1]4'!K166</f>
        <v>0</v>
      </c>
      <c r="I367" s="240">
        <f>'[1]4'!L166</f>
        <v>0</v>
      </c>
      <c r="J367" s="240">
        <f>'[1]4'!M166</f>
        <v>0</v>
      </c>
      <c r="K367" s="240">
        <f>'[1]4'!N166</f>
        <v>0</v>
      </c>
      <c r="L367" s="240">
        <f>'[1]4'!O166</f>
        <v>0</v>
      </c>
      <c r="M367" s="328"/>
      <c r="N367" s="328"/>
      <c r="O367" s="328"/>
      <c r="P367" s="328"/>
      <c r="Q367" s="328"/>
      <c r="R367" s="328"/>
      <c r="S367" s="328"/>
      <c r="T367" s="328"/>
      <c r="U367" s="328"/>
    </row>
    <row r="368" spans="1:21" s="146" customFormat="1" hidden="1" x14ac:dyDescent="0.2">
      <c r="A368" s="238" t="s">
        <v>429</v>
      </c>
      <c r="B368" s="80" t="s">
        <v>430</v>
      </c>
      <c r="C368" s="240">
        <f>'[1]4'!F172</f>
        <v>0</v>
      </c>
      <c r="D368" s="240">
        <f>'[1]4'!G172</f>
        <v>0</v>
      </c>
      <c r="E368" s="240">
        <f>'[1]4'!H172</f>
        <v>0</v>
      </c>
      <c r="F368" s="240">
        <f>'[1]4'!I172</f>
        <v>0</v>
      </c>
      <c r="G368" s="240">
        <f>'[1]4'!J172</f>
        <v>0</v>
      </c>
      <c r="H368" s="240">
        <f>'[1]4'!K172</f>
        <v>0</v>
      </c>
      <c r="I368" s="240">
        <f>'[1]4'!L172</f>
        <v>0</v>
      </c>
      <c r="J368" s="240">
        <f>'[1]4'!M172</f>
        <v>0</v>
      </c>
      <c r="K368" s="240">
        <f>'[1]4'!N172</f>
        <v>0</v>
      </c>
      <c r="L368" s="240">
        <f>'[1]4'!O172</f>
        <v>0</v>
      </c>
      <c r="M368" s="328"/>
      <c r="N368" s="328"/>
      <c r="O368" s="328"/>
      <c r="P368" s="328"/>
      <c r="Q368" s="328"/>
      <c r="R368" s="328"/>
      <c r="S368" s="328"/>
      <c r="T368" s="328"/>
      <c r="U368" s="328"/>
    </row>
    <row r="369" spans="1:21" s="146" customFormat="1" hidden="1" x14ac:dyDescent="0.2">
      <c r="A369" s="238" t="s">
        <v>431</v>
      </c>
      <c r="B369" s="80" t="s">
        <v>432</v>
      </c>
      <c r="C369" s="240">
        <f>'[1]4'!F176</f>
        <v>0</v>
      </c>
      <c r="D369" s="240">
        <f>'[1]4'!G176</f>
        <v>0</v>
      </c>
      <c r="E369" s="240">
        <f>'[1]4'!H176</f>
        <v>0</v>
      </c>
      <c r="F369" s="240">
        <f>'[1]4'!I176</f>
        <v>0</v>
      </c>
      <c r="G369" s="240">
        <f>'[1]4'!J176</f>
        <v>0</v>
      </c>
      <c r="H369" s="240">
        <f>'[1]4'!K176</f>
        <v>0</v>
      </c>
      <c r="I369" s="240">
        <f>'[1]4'!L176</f>
        <v>0</v>
      </c>
      <c r="J369" s="240">
        <f>'[1]4'!M176</f>
        <v>0</v>
      </c>
      <c r="K369" s="240">
        <f>'[1]4'!N176</f>
        <v>0</v>
      </c>
      <c r="L369" s="240">
        <f>'[1]4'!O176</f>
        <v>0</v>
      </c>
      <c r="M369" s="328"/>
      <c r="N369" s="328"/>
      <c r="O369" s="328"/>
      <c r="P369" s="328"/>
      <c r="Q369" s="328"/>
      <c r="R369" s="328"/>
      <c r="S369" s="328"/>
      <c r="T369" s="328"/>
      <c r="U369" s="328"/>
    </row>
    <row r="370" spans="1:21" s="146" customFormat="1" hidden="1" x14ac:dyDescent="0.2">
      <c r="A370" s="238" t="s">
        <v>433</v>
      </c>
      <c r="B370" s="80" t="s">
        <v>434</v>
      </c>
      <c r="C370" s="240">
        <f>'[1]4'!F178</f>
        <v>0</v>
      </c>
      <c r="D370" s="240">
        <f>'[1]4'!G178</f>
        <v>0</v>
      </c>
      <c r="E370" s="240">
        <f>'[1]4'!H178</f>
        <v>0</v>
      </c>
      <c r="F370" s="240">
        <f>'[1]4'!I178</f>
        <v>0</v>
      </c>
      <c r="G370" s="240">
        <f>'[1]4'!J178</f>
        <v>0</v>
      </c>
      <c r="H370" s="240">
        <f>'[1]4'!K178</f>
        <v>0</v>
      </c>
      <c r="I370" s="240">
        <f>'[1]4'!L178</f>
        <v>0</v>
      </c>
      <c r="J370" s="240">
        <f>'[1]4'!M178</f>
        <v>0</v>
      </c>
      <c r="K370" s="240">
        <f>'[1]4'!N178</f>
        <v>0</v>
      </c>
      <c r="L370" s="240">
        <f>'[1]4'!O178</f>
        <v>0</v>
      </c>
      <c r="M370" s="328"/>
      <c r="N370" s="328"/>
      <c r="O370" s="328"/>
      <c r="P370" s="328"/>
      <c r="Q370" s="328"/>
      <c r="R370" s="328"/>
      <c r="S370" s="328"/>
      <c r="T370" s="328"/>
      <c r="U370" s="328"/>
    </row>
    <row r="371" spans="1:21" s="146" customFormat="1" hidden="1" x14ac:dyDescent="0.2">
      <c r="A371" s="86">
        <v>3295</v>
      </c>
      <c r="B371" s="80" t="s">
        <v>435</v>
      </c>
      <c r="C371" s="243">
        <f>'[1]4'!F182</f>
        <v>0</v>
      </c>
      <c r="D371" s="243">
        <f>'[1]4'!G182</f>
        <v>0</v>
      </c>
      <c r="E371" s="243">
        <f>'[1]4'!H182</f>
        <v>0</v>
      </c>
      <c r="F371" s="243">
        <f>'[1]4'!I182</f>
        <v>0</v>
      </c>
      <c r="G371" s="243">
        <f>'[1]4'!J182</f>
        <v>0</v>
      </c>
      <c r="H371" s="243">
        <f>'[1]4'!K182</f>
        <v>0</v>
      </c>
      <c r="I371" s="243">
        <f>'[1]4'!L182</f>
        <v>0</v>
      </c>
      <c r="J371" s="243">
        <f>'[1]4'!M182</f>
        <v>0</v>
      </c>
      <c r="K371" s="243">
        <f>'[1]4'!N182</f>
        <v>0</v>
      </c>
      <c r="L371" s="243">
        <f>'[1]4'!O182</f>
        <v>0</v>
      </c>
      <c r="M371" s="328"/>
      <c r="N371" s="328"/>
      <c r="O371" s="328"/>
      <c r="P371" s="328"/>
      <c r="Q371" s="328"/>
      <c r="R371" s="328"/>
      <c r="S371" s="328"/>
      <c r="T371" s="328"/>
      <c r="U371" s="328"/>
    </row>
    <row r="372" spans="1:21" s="146" customFormat="1" hidden="1" x14ac:dyDescent="0.2">
      <c r="A372" s="86">
        <v>3296</v>
      </c>
      <c r="B372" s="250" t="s">
        <v>436</v>
      </c>
      <c r="C372" s="243">
        <f>'[1]4'!F188</f>
        <v>0</v>
      </c>
      <c r="D372" s="243">
        <f>'[1]4'!G188</f>
        <v>0</v>
      </c>
      <c r="E372" s="243">
        <f>'[1]4'!H188</f>
        <v>0</v>
      </c>
      <c r="F372" s="243">
        <f>'[1]4'!I188</f>
        <v>0</v>
      </c>
      <c r="G372" s="243">
        <f>'[1]4'!J188</f>
        <v>0</v>
      </c>
      <c r="H372" s="243">
        <f>'[1]4'!K188</f>
        <v>0</v>
      </c>
      <c r="I372" s="243">
        <f>'[1]4'!L188</f>
        <v>0</v>
      </c>
      <c r="J372" s="243">
        <f>'[1]4'!M188</f>
        <v>0</v>
      </c>
      <c r="K372" s="243">
        <f>'[1]4'!N188</f>
        <v>0</v>
      </c>
      <c r="L372" s="243">
        <f>'[1]4'!O188</f>
        <v>0</v>
      </c>
      <c r="M372" s="328"/>
      <c r="N372" s="328"/>
      <c r="O372" s="328"/>
      <c r="P372" s="328"/>
      <c r="Q372" s="328"/>
      <c r="R372" s="328"/>
      <c r="S372" s="328"/>
      <c r="T372" s="328"/>
      <c r="U372" s="328"/>
    </row>
    <row r="373" spans="1:21" s="146" customFormat="1" hidden="1" x14ac:dyDescent="0.2">
      <c r="A373" s="238" t="s">
        <v>437</v>
      </c>
      <c r="B373" s="80" t="s">
        <v>426</v>
      </c>
      <c r="C373" s="240">
        <f>'[1]4'!F190</f>
        <v>0</v>
      </c>
      <c r="D373" s="240">
        <f>'[1]4'!G190</f>
        <v>0</v>
      </c>
      <c r="E373" s="240">
        <f>'[1]4'!H190</f>
        <v>0</v>
      </c>
      <c r="F373" s="240">
        <f>'[1]4'!I190</f>
        <v>0</v>
      </c>
      <c r="G373" s="240">
        <f>'[1]4'!J190</f>
        <v>0</v>
      </c>
      <c r="H373" s="240">
        <f>'[1]4'!K190</f>
        <v>0</v>
      </c>
      <c r="I373" s="240">
        <f>'[1]4'!L190</f>
        <v>0</v>
      </c>
      <c r="J373" s="240">
        <f>'[1]4'!M190</f>
        <v>0</v>
      </c>
      <c r="K373" s="240">
        <f>'[1]4'!N190</f>
        <v>0</v>
      </c>
      <c r="L373" s="240">
        <f>'[1]4'!O190</f>
        <v>0</v>
      </c>
      <c r="M373" s="328"/>
      <c r="N373" s="328"/>
      <c r="O373" s="328"/>
      <c r="P373" s="328"/>
      <c r="Q373" s="328"/>
      <c r="R373" s="328"/>
      <c r="S373" s="328"/>
      <c r="T373" s="328"/>
      <c r="U373" s="328"/>
    </row>
    <row r="374" spans="1:21" s="146" customFormat="1" hidden="1" x14ac:dyDescent="0.2">
      <c r="A374" s="228" t="s">
        <v>438</v>
      </c>
      <c r="B374" s="229" t="s">
        <v>439</v>
      </c>
      <c r="C374" s="231">
        <f>'[1]4'!F193</f>
        <v>0</v>
      </c>
      <c r="D374" s="231">
        <f>'[1]4'!G193</f>
        <v>0</v>
      </c>
      <c r="E374" s="231">
        <f>'[1]4'!H193</f>
        <v>0</v>
      </c>
      <c r="F374" s="231">
        <f>'[1]4'!I193</f>
        <v>0</v>
      </c>
      <c r="G374" s="231">
        <f>'[1]4'!J193</f>
        <v>0</v>
      </c>
      <c r="H374" s="231">
        <f>'[1]4'!K193</f>
        <v>0</v>
      </c>
      <c r="I374" s="231">
        <f>'[1]4'!L193</f>
        <v>0</v>
      </c>
      <c r="J374" s="231">
        <f>'[1]4'!M193</f>
        <v>0</v>
      </c>
      <c r="K374" s="231">
        <f>'[1]4'!N193</f>
        <v>0</v>
      </c>
      <c r="L374" s="231">
        <f>'[1]4'!O193</f>
        <v>0</v>
      </c>
      <c r="M374" s="328"/>
      <c r="N374" s="328"/>
      <c r="O374" s="328"/>
      <c r="P374" s="328"/>
      <c r="Q374" s="328"/>
      <c r="R374" s="328"/>
      <c r="S374" s="328"/>
      <c r="T374" s="328"/>
      <c r="U374" s="328"/>
    </row>
    <row r="375" spans="1:21" s="146" customFormat="1" hidden="1" x14ac:dyDescent="0.2">
      <c r="A375" s="233" t="s">
        <v>440</v>
      </c>
      <c r="B375" s="234" t="s">
        <v>441</v>
      </c>
      <c r="C375" s="236">
        <f>'[1]4'!F194</f>
        <v>0</v>
      </c>
      <c r="D375" s="236">
        <f>'[1]4'!G194</f>
        <v>0</v>
      </c>
      <c r="E375" s="236">
        <f>'[1]4'!H194</f>
        <v>0</v>
      </c>
      <c r="F375" s="236">
        <f>'[1]4'!I194</f>
        <v>0</v>
      </c>
      <c r="G375" s="236">
        <f>'[1]4'!J194</f>
        <v>0</v>
      </c>
      <c r="H375" s="236">
        <f>'[1]4'!K194</f>
        <v>0</v>
      </c>
      <c r="I375" s="236">
        <f>'[1]4'!L194</f>
        <v>0</v>
      </c>
      <c r="J375" s="236">
        <f>'[1]4'!M194</f>
        <v>0</v>
      </c>
      <c r="K375" s="236">
        <f>'[1]4'!N194</f>
        <v>0</v>
      </c>
      <c r="L375" s="236">
        <f>'[1]4'!O194</f>
        <v>0</v>
      </c>
      <c r="M375" s="328"/>
      <c r="N375" s="328"/>
      <c r="O375" s="328"/>
      <c r="P375" s="328"/>
      <c r="Q375" s="328"/>
      <c r="R375" s="328"/>
      <c r="S375" s="328"/>
      <c r="T375" s="328"/>
      <c r="U375" s="328"/>
    </row>
    <row r="376" spans="1:21" s="146" customFormat="1" ht="24" hidden="1" x14ac:dyDescent="0.2">
      <c r="A376" s="238" t="s">
        <v>442</v>
      </c>
      <c r="B376" s="80" t="s">
        <v>443</v>
      </c>
      <c r="C376" s="240">
        <f>'[1]4'!F195</f>
        <v>0</v>
      </c>
      <c r="D376" s="240">
        <f>'[1]4'!G195</f>
        <v>0</v>
      </c>
      <c r="E376" s="240">
        <f>'[1]4'!H195</f>
        <v>0</v>
      </c>
      <c r="F376" s="240">
        <f>'[1]4'!I195</f>
        <v>0</v>
      </c>
      <c r="G376" s="240">
        <f>'[1]4'!J195</f>
        <v>0</v>
      </c>
      <c r="H376" s="240">
        <f>'[1]4'!K195</f>
        <v>0</v>
      </c>
      <c r="I376" s="240">
        <f>'[1]4'!L195</f>
        <v>0</v>
      </c>
      <c r="J376" s="240">
        <f>'[1]4'!M195</f>
        <v>0</v>
      </c>
      <c r="K376" s="240">
        <f>'[1]4'!N195</f>
        <v>0</v>
      </c>
      <c r="L376" s="240">
        <f>'[1]4'!O195</f>
        <v>0</v>
      </c>
      <c r="M376" s="328"/>
      <c r="N376" s="328"/>
      <c r="O376" s="328"/>
      <c r="P376" s="328"/>
      <c r="Q376" s="328"/>
      <c r="R376" s="328"/>
      <c r="S376" s="328"/>
      <c r="T376" s="328"/>
      <c r="U376" s="328"/>
    </row>
    <row r="377" spans="1:21" s="146" customFormat="1" ht="24" hidden="1" x14ac:dyDescent="0.2">
      <c r="A377" s="238" t="s">
        <v>444</v>
      </c>
      <c r="B377" s="80" t="s">
        <v>445</v>
      </c>
      <c r="C377" s="240">
        <f>'[1]4'!F198</f>
        <v>0</v>
      </c>
      <c r="D377" s="240">
        <f>'[1]4'!G198</f>
        <v>0</v>
      </c>
      <c r="E377" s="240">
        <f>'[1]4'!H198</f>
        <v>0</v>
      </c>
      <c r="F377" s="240">
        <f>'[1]4'!I198</f>
        <v>0</v>
      </c>
      <c r="G377" s="240">
        <f>'[1]4'!J198</f>
        <v>0</v>
      </c>
      <c r="H377" s="240">
        <f>'[1]4'!K198</f>
        <v>0</v>
      </c>
      <c r="I377" s="240">
        <f>'[1]4'!L198</f>
        <v>0</v>
      </c>
      <c r="J377" s="240">
        <f>'[1]4'!M198</f>
        <v>0</v>
      </c>
      <c r="K377" s="240">
        <f>'[1]4'!N198</f>
        <v>0</v>
      </c>
      <c r="L377" s="240">
        <f>'[1]4'!O198</f>
        <v>0</v>
      </c>
      <c r="M377" s="328"/>
      <c r="N377" s="328"/>
      <c r="O377" s="328"/>
      <c r="P377" s="328"/>
      <c r="Q377" s="328"/>
      <c r="R377" s="328"/>
      <c r="S377" s="328"/>
      <c r="T377" s="328"/>
      <c r="U377" s="328"/>
    </row>
    <row r="378" spans="1:21" s="146" customFormat="1" hidden="1" x14ac:dyDescent="0.2">
      <c r="A378" s="238" t="s">
        <v>446</v>
      </c>
      <c r="B378" s="80" t="s">
        <v>447</v>
      </c>
      <c r="C378" s="240">
        <f>'[1]4'!F201</f>
        <v>0</v>
      </c>
      <c r="D378" s="240">
        <f>'[1]4'!G201</f>
        <v>0</v>
      </c>
      <c r="E378" s="240">
        <f>'[1]4'!H201</f>
        <v>0</v>
      </c>
      <c r="F378" s="240">
        <f>'[1]4'!I201</f>
        <v>0</v>
      </c>
      <c r="G378" s="240">
        <f>'[1]4'!J201</f>
        <v>0</v>
      </c>
      <c r="H378" s="240">
        <f>'[1]4'!K201</f>
        <v>0</v>
      </c>
      <c r="I378" s="240">
        <f>'[1]4'!L201</f>
        <v>0</v>
      </c>
      <c r="J378" s="240">
        <f>'[1]4'!M201</f>
        <v>0</v>
      </c>
      <c r="K378" s="240">
        <f>'[1]4'!N201</f>
        <v>0</v>
      </c>
      <c r="L378" s="240">
        <f>'[1]4'!O201</f>
        <v>0</v>
      </c>
      <c r="M378" s="328"/>
      <c r="N378" s="328"/>
      <c r="O378" s="328"/>
      <c r="P378" s="328"/>
      <c r="Q378" s="328"/>
      <c r="R378" s="328"/>
      <c r="S378" s="328"/>
      <c r="T378" s="328"/>
      <c r="U378" s="328"/>
    </row>
    <row r="379" spans="1:21" s="146" customFormat="1" ht="24" hidden="1" x14ac:dyDescent="0.2">
      <c r="A379" s="89">
        <v>369</v>
      </c>
      <c r="B379" s="234" t="s">
        <v>108</v>
      </c>
      <c r="C379" s="249">
        <f>'[1]4'!F206</f>
        <v>0</v>
      </c>
      <c r="D379" s="249">
        <f>'[1]4'!G206</f>
        <v>0</v>
      </c>
      <c r="E379" s="249">
        <f>'[1]4'!H206</f>
        <v>0</v>
      </c>
      <c r="F379" s="249">
        <f>'[1]4'!I206</f>
        <v>0</v>
      </c>
      <c r="G379" s="249">
        <f>'[1]4'!J206</f>
        <v>0</v>
      </c>
      <c r="H379" s="249">
        <f>'[1]4'!K206</f>
        <v>0</v>
      </c>
      <c r="I379" s="249">
        <f>'[1]4'!L206</f>
        <v>0</v>
      </c>
      <c r="J379" s="249">
        <f>'[1]4'!M206</f>
        <v>0</v>
      </c>
      <c r="K379" s="249">
        <f>'[1]4'!N206</f>
        <v>0</v>
      </c>
      <c r="L379" s="249">
        <f>'[1]4'!O206</f>
        <v>0</v>
      </c>
      <c r="M379" s="328"/>
      <c r="N379" s="328"/>
      <c r="O379" s="328"/>
      <c r="P379" s="328"/>
      <c r="Q379" s="328"/>
      <c r="R379" s="328"/>
      <c r="S379" s="328"/>
      <c r="T379" s="328"/>
      <c r="U379" s="328"/>
    </row>
    <row r="380" spans="1:21" s="146" customFormat="1" ht="24" hidden="1" x14ac:dyDescent="0.2">
      <c r="A380" s="86">
        <v>3691</v>
      </c>
      <c r="B380" s="80" t="s">
        <v>109</v>
      </c>
      <c r="C380" s="243">
        <f>'[1]4'!F207</f>
        <v>0</v>
      </c>
      <c r="D380" s="243">
        <f>'[1]4'!G207</f>
        <v>0</v>
      </c>
      <c r="E380" s="243">
        <f>'[1]4'!H207</f>
        <v>0</v>
      </c>
      <c r="F380" s="243">
        <f>'[1]4'!I207</f>
        <v>0</v>
      </c>
      <c r="G380" s="243">
        <f>'[1]4'!J207</f>
        <v>0</v>
      </c>
      <c r="H380" s="243">
        <f>'[1]4'!K207</f>
        <v>0</v>
      </c>
      <c r="I380" s="243">
        <f>'[1]4'!L207</f>
        <v>0</v>
      </c>
      <c r="J380" s="243">
        <f>'[1]4'!M207</f>
        <v>0</v>
      </c>
      <c r="K380" s="243">
        <f>'[1]4'!N207</f>
        <v>0</v>
      </c>
      <c r="L380" s="243">
        <f>'[1]4'!O207</f>
        <v>0</v>
      </c>
      <c r="M380" s="328"/>
      <c r="N380" s="328"/>
      <c r="O380" s="328"/>
      <c r="P380" s="328"/>
      <c r="Q380" s="328"/>
      <c r="R380" s="328"/>
      <c r="S380" s="328"/>
      <c r="T380" s="328"/>
      <c r="U380" s="328"/>
    </row>
    <row r="381" spans="1:21" s="146" customFormat="1" ht="24" hidden="1" x14ac:dyDescent="0.2">
      <c r="A381" s="86">
        <v>3692</v>
      </c>
      <c r="B381" s="80" t="s">
        <v>110</v>
      </c>
      <c r="C381" s="243">
        <f>'[1]4'!F209</f>
        <v>0</v>
      </c>
      <c r="D381" s="243">
        <f>'[1]4'!G209</f>
        <v>0</v>
      </c>
      <c r="E381" s="243">
        <f>'[1]4'!H209</f>
        <v>0</v>
      </c>
      <c r="F381" s="243">
        <f>'[1]4'!I209</f>
        <v>0</v>
      </c>
      <c r="G381" s="243">
        <f>'[1]4'!J209</f>
        <v>0</v>
      </c>
      <c r="H381" s="243">
        <f>'[1]4'!K209</f>
        <v>0</v>
      </c>
      <c r="I381" s="243">
        <f>'[1]4'!L209</f>
        <v>0</v>
      </c>
      <c r="J381" s="243">
        <f>'[1]4'!M209</f>
        <v>0</v>
      </c>
      <c r="K381" s="243">
        <f>'[1]4'!N209</f>
        <v>0</v>
      </c>
      <c r="L381" s="243">
        <f>'[1]4'!O209</f>
        <v>0</v>
      </c>
      <c r="M381" s="328"/>
      <c r="N381" s="328"/>
      <c r="O381" s="328"/>
      <c r="P381" s="328"/>
      <c r="Q381" s="328"/>
      <c r="R381" s="328"/>
      <c r="S381" s="328"/>
      <c r="T381" s="328"/>
      <c r="U381" s="328"/>
    </row>
    <row r="382" spans="1:21" s="146" customFormat="1" ht="36" hidden="1" x14ac:dyDescent="0.2">
      <c r="A382" s="86">
        <v>3693</v>
      </c>
      <c r="B382" s="80" t="s">
        <v>111</v>
      </c>
      <c r="C382" s="243">
        <f>'[1]4'!F211</f>
        <v>0</v>
      </c>
      <c r="D382" s="243">
        <f>'[1]4'!G211</f>
        <v>0</v>
      </c>
      <c r="E382" s="243">
        <f>'[1]4'!H211</f>
        <v>0</v>
      </c>
      <c r="F382" s="243">
        <f>'[1]4'!I211</f>
        <v>0</v>
      </c>
      <c r="G382" s="243">
        <f>'[1]4'!J211</f>
        <v>0</v>
      </c>
      <c r="H382" s="243">
        <f>'[1]4'!K211</f>
        <v>0</v>
      </c>
      <c r="I382" s="243">
        <f>'[1]4'!L211</f>
        <v>0</v>
      </c>
      <c r="J382" s="243">
        <f>'[1]4'!M211</f>
        <v>0</v>
      </c>
      <c r="K382" s="243">
        <f>'[1]4'!N211</f>
        <v>0</v>
      </c>
      <c r="L382" s="243">
        <f>'[1]4'!O211</f>
        <v>0</v>
      </c>
      <c r="M382" s="328"/>
      <c r="N382" s="328"/>
      <c r="O382" s="328"/>
      <c r="P382" s="328"/>
      <c r="Q382" s="328"/>
      <c r="R382" s="328"/>
      <c r="S382" s="328"/>
      <c r="T382" s="328"/>
      <c r="U382" s="328"/>
    </row>
    <row r="383" spans="1:21" s="146" customFormat="1" ht="36" hidden="1" x14ac:dyDescent="0.2">
      <c r="A383" s="86">
        <v>3694</v>
      </c>
      <c r="B383" s="80" t="s">
        <v>112</v>
      </c>
      <c r="C383" s="243">
        <f>'[1]4'!F213</f>
        <v>0</v>
      </c>
      <c r="D383" s="243">
        <f>'[1]4'!G213</f>
        <v>0</v>
      </c>
      <c r="E383" s="243">
        <f>'[1]4'!H213</f>
        <v>0</v>
      </c>
      <c r="F383" s="243">
        <f>'[1]4'!I213</f>
        <v>0</v>
      </c>
      <c r="G383" s="243">
        <f>'[1]4'!J213</f>
        <v>0</v>
      </c>
      <c r="H383" s="243">
        <f>'[1]4'!K213</f>
        <v>0</v>
      </c>
      <c r="I383" s="243">
        <f>'[1]4'!L213</f>
        <v>0</v>
      </c>
      <c r="J383" s="243">
        <f>'[1]4'!M213</f>
        <v>0</v>
      </c>
      <c r="K383" s="243">
        <f>'[1]4'!N213</f>
        <v>0</v>
      </c>
      <c r="L383" s="243">
        <f>'[1]4'!O213</f>
        <v>0</v>
      </c>
      <c r="M383" s="328"/>
      <c r="N383" s="328"/>
      <c r="O383" s="328"/>
      <c r="P383" s="328"/>
      <c r="Q383" s="328"/>
      <c r="R383" s="328"/>
      <c r="S383" s="328"/>
      <c r="T383" s="328"/>
      <c r="U383" s="328"/>
    </row>
    <row r="384" spans="1:21" s="146" customFormat="1" ht="24" hidden="1" x14ac:dyDescent="0.2">
      <c r="A384" s="251" t="s">
        <v>448</v>
      </c>
      <c r="B384" s="229" t="s">
        <v>449</v>
      </c>
      <c r="C384" s="253">
        <f>'[1]4'!F215</f>
        <v>0</v>
      </c>
      <c r="D384" s="253">
        <f>'[1]4'!G215</f>
        <v>0</v>
      </c>
      <c r="E384" s="253">
        <f>'[1]4'!H215</f>
        <v>0</v>
      </c>
      <c r="F384" s="253">
        <f>'[1]4'!I215</f>
        <v>0</v>
      </c>
      <c r="G384" s="253">
        <f>'[1]4'!J215</f>
        <v>0</v>
      </c>
      <c r="H384" s="253">
        <f>'[1]4'!K215</f>
        <v>0</v>
      </c>
      <c r="I384" s="253">
        <f>'[1]4'!L215</f>
        <v>0</v>
      </c>
      <c r="J384" s="253">
        <f>'[1]4'!M215</f>
        <v>0</v>
      </c>
      <c r="K384" s="253">
        <f>'[1]4'!N215</f>
        <v>0</v>
      </c>
      <c r="L384" s="253">
        <f>'[1]4'!O215</f>
        <v>0</v>
      </c>
      <c r="M384" s="328"/>
      <c r="N384" s="328"/>
      <c r="O384" s="328"/>
      <c r="P384" s="328"/>
      <c r="Q384" s="328"/>
      <c r="R384" s="328"/>
      <c r="S384" s="328"/>
      <c r="T384" s="328"/>
      <c r="U384" s="328"/>
    </row>
    <row r="385" spans="1:21" s="146" customFormat="1" ht="24" hidden="1" x14ac:dyDescent="0.2">
      <c r="A385" s="233" t="s">
        <v>450</v>
      </c>
      <c r="B385" s="234" t="s">
        <v>451</v>
      </c>
      <c r="C385" s="236">
        <f>'[1]4'!F216</f>
        <v>0</v>
      </c>
      <c r="D385" s="236">
        <f>'[1]4'!G216</f>
        <v>0</v>
      </c>
      <c r="E385" s="236">
        <f>'[1]4'!H216</f>
        <v>0</v>
      </c>
      <c r="F385" s="236">
        <f>'[1]4'!I216</f>
        <v>0</v>
      </c>
      <c r="G385" s="236">
        <f>'[1]4'!J216</f>
        <v>0</v>
      </c>
      <c r="H385" s="236">
        <f>'[1]4'!K216</f>
        <v>0</v>
      </c>
      <c r="I385" s="236">
        <f>'[1]4'!L216</f>
        <v>0</v>
      </c>
      <c r="J385" s="236">
        <f>'[1]4'!M216</f>
        <v>0</v>
      </c>
      <c r="K385" s="236">
        <f>'[1]4'!N216</f>
        <v>0</v>
      </c>
      <c r="L385" s="236">
        <f>'[1]4'!O216</f>
        <v>0</v>
      </c>
      <c r="M385" s="328"/>
      <c r="N385" s="328"/>
      <c r="O385" s="328"/>
      <c r="P385" s="328"/>
      <c r="Q385" s="328"/>
      <c r="R385" s="328"/>
      <c r="S385" s="328"/>
      <c r="T385" s="328"/>
      <c r="U385" s="328"/>
    </row>
    <row r="386" spans="1:21" s="146" customFormat="1" ht="24" hidden="1" x14ac:dyDescent="0.2">
      <c r="A386" s="86">
        <v>3715</v>
      </c>
      <c r="B386" s="80" t="s">
        <v>452</v>
      </c>
      <c r="C386" s="243">
        <f>'[1]4'!F217</f>
        <v>0</v>
      </c>
      <c r="D386" s="243">
        <f>'[1]4'!G217</f>
        <v>0</v>
      </c>
      <c r="E386" s="243">
        <f>'[1]4'!H217</f>
        <v>0</v>
      </c>
      <c r="F386" s="243">
        <f>'[1]4'!I217</f>
        <v>0</v>
      </c>
      <c r="G386" s="243">
        <f>'[1]4'!J217</f>
        <v>0</v>
      </c>
      <c r="H386" s="243">
        <f>'[1]4'!K217</f>
        <v>0</v>
      </c>
      <c r="I386" s="243">
        <f>'[1]4'!L217</f>
        <v>0</v>
      </c>
      <c r="J386" s="243">
        <f>'[1]4'!M217</f>
        <v>0</v>
      </c>
      <c r="K386" s="243">
        <f>'[1]4'!N217</f>
        <v>0</v>
      </c>
      <c r="L386" s="243">
        <f>'[1]4'!O217</f>
        <v>0</v>
      </c>
      <c r="M386" s="328"/>
      <c r="N386" s="328"/>
      <c r="O386" s="328"/>
      <c r="P386" s="328"/>
      <c r="Q386" s="328"/>
      <c r="R386" s="328"/>
      <c r="S386" s="328"/>
      <c r="T386" s="328"/>
      <c r="U386" s="328"/>
    </row>
    <row r="387" spans="1:21" s="146" customFormat="1" ht="24" hidden="1" x14ac:dyDescent="0.2">
      <c r="A387" s="233" t="s">
        <v>453</v>
      </c>
      <c r="B387" s="234" t="s">
        <v>454</v>
      </c>
      <c r="C387" s="236">
        <f>'[1]4'!F219</f>
        <v>0</v>
      </c>
      <c r="D387" s="236">
        <f>'[1]4'!G219</f>
        <v>0</v>
      </c>
      <c r="E387" s="236">
        <f>'[1]4'!H219</f>
        <v>0</v>
      </c>
      <c r="F387" s="236">
        <f>'[1]4'!I219</f>
        <v>0</v>
      </c>
      <c r="G387" s="236">
        <f>'[1]4'!J219</f>
        <v>0</v>
      </c>
      <c r="H387" s="236">
        <f>'[1]4'!K219</f>
        <v>0</v>
      </c>
      <c r="I387" s="236">
        <f>'[1]4'!L219</f>
        <v>0</v>
      </c>
      <c r="J387" s="236">
        <f>'[1]4'!M219</f>
        <v>0</v>
      </c>
      <c r="K387" s="236">
        <f>'[1]4'!N219</f>
        <v>0</v>
      </c>
      <c r="L387" s="236">
        <f>'[1]4'!O219</f>
        <v>0</v>
      </c>
      <c r="M387" s="328"/>
      <c r="N387" s="328"/>
      <c r="O387" s="328"/>
      <c r="P387" s="328"/>
      <c r="Q387" s="328"/>
      <c r="R387" s="328"/>
      <c r="S387" s="328"/>
      <c r="T387" s="328"/>
      <c r="U387" s="328"/>
    </row>
    <row r="388" spans="1:21" s="146" customFormat="1" ht="24" hidden="1" x14ac:dyDescent="0.2">
      <c r="A388" s="238" t="s">
        <v>455</v>
      </c>
      <c r="B388" s="80" t="s">
        <v>456</v>
      </c>
      <c r="C388" s="240">
        <f>'[1]4'!F220</f>
        <v>0</v>
      </c>
      <c r="D388" s="240">
        <f>'[1]4'!G220</f>
        <v>0</v>
      </c>
      <c r="E388" s="240">
        <f>'[1]4'!H220</f>
        <v>0</v>
      </c>
      <c r="F388" s="240">
        <f>'[1]4'!I220</f>
        <v>0</v>
      </c>
      <c r="G388" s="240">
        <f>'[1]4'!J220</f>
        <v>0</v>
      </c>
      <c r="H388" s="240">
        <f>'[1]4'!K220</f>
        <v>0</v>
      </c>
      <c r="I388" s="240">
        <f>'[1]4'!L220</f>
        <v>0</v>
      </c>
      <c r="J388" s="240">
        <f>'[1]4'!M220</f>
        <v>0</v>
      </c>
      <c r="K388" s="240">
        <f>'[1]4'!N220</f>
        <v>0</v>
      </c>
      <c r="L388" s="240">
        <f>'[1]4'!O220</f>
        <v>0</v>
      </c>
      <c r="M388" s="328"/>
      <c r="N388" s="328"/>
      <c r="O388" s="328"/>
      <c r="P388" s="328"/>
      <c r="Q388" s="328"/>
      <c r="R388" s="328"/>
      <c r="S388" s="328"/>
      <c r="T388" s="328"/>
      <c r="U388" s="328"/>
    </row>
    <row r="389" spans="1:21" s="146" customFormat="1" ht="24" hidden="1" x14ac:dyDescent="0.2">
      <c r="A389" s="238" t="s">
        <v>457</v>
      </c>
      <c r="B389" s="80" t="s">
        <v>458</v>
      </c>
      <c r="C389" s="240">
        <f>'[1]4'!F223</f>
        <v>0</v>
      </c>
      <c r="D389" s="240">
        <f>'[1]4'!G223</f>
        <v>0</v>
      </c>
      <c r="E389" s="240">
        <f>'[1]4'!H223</f>
        <v>0</v>
      </c>
      <c r="F389" s="240">
        <f>'[1]4'!I223</f>
        <v>0</v>
      </c>
      <c r="G389" s="240">
        <f>'[1]4'!J223</f>
        <v>0</v>
      </c>
      <c r="H389" s="240">
        <f>'[1]4'!K223</f>
        <v>0</v>
      </c>
      <c r="I389" s="240">
        <f>'[1]4'!L223</f>
        <v>0</v>
      </c>
      <c r="J389" s="240">
        <f>'[1]4'!M223</f>
        <v>0</v>
      </c>
      <c r="K389" s="240">
        <f>'[1]4'!N223</f>
        <v>0</v>
      </c>
      <c r="L389" s="240">
        <f>'[1]4'!O223</f>
        <v>0</v>
      </c>
      <c r="M389" s="328"/>
      <c r="N389" s="328"/>
      <c r="O389" s="328"/>
      <c r="P389" s="328"/>
      <c r="Q389" s="328"/>
      <c r="R389" s="328"/>
      <c r="S389" s="328"/>
      <c r="T389" s="328"/>
      <c r="U389" s="328"/>
    </row>
    <row r="390" spans="1:21" s="146" customFormat="1" ht="24" hidden="1" x14ac:dyDescent="0.2">
      <c r="A390" s="86">
        <v>3723</v>
      </c>
      <c r="B390" s="80" t="s">
        <v>459</v>
      </c>
      <c r="C390" s="243">
        <f>'[1]4'!F227</f>
        <v>0</v>
      </c>
      <c r="D390" s="243">
        <f>'[1]4'!G227</f>
        <v>0</v>
      </c>
      <c r="E390" s="243">
        <f>'[1]4'!H227</f>
        <v>0</v>
      </c>
      <c r="F390" s="243">
        <f>'[1]4'!I227</f>
        <v>0</v>
      </c>
      <c r="G390" s="243">
        <f>'[1]4'!J227</f>
        <v>0</v>
      </c>
      <c r="H390" s="243">
        <f>'[1]4'!K227</f>
        <v>0</v>
      </c>
      <c r="I390" s="243">
        <f>'[1]4'!L227</f>
        <v>0</v>
      </c>
      <c r="J390" s="243">
        <f>'[1]4'!M227</f>
        <v>0</v>
      </c>
      <c r="K390" s="243">
        <f>'[1]4'!N227</f>
        <v>0</v>
      </c>
      <c r="L390" s="243">
        <f>'[1]4'!O227</f>
        <v>0</v>
      </c>
      <c r="M390" s="328"/>
      <c r="N390" s="328"/>
      <c r="O390" s="328"/>
      <c r="P390" s="328"/>
      <c r="Q390" s="328"/>
      <c r="R390" s="328"/>
      <c r="S390" s="328"/>
      <c r="T390" s="328"/>
      <c r="U390" s="328"/>
    </row>
    <row r="391" spans="1:21" s="146" customFormat="1" hidden="1" x14ac:dyDescent="0.2">
      <c r="A391" s="228" t="s">
        <v>460</v>
      </c>
      <c r="B391" s="229" t="s">
        <v>461</v>
      </c>
      <c r="C391" s="231">
        <f>'[1]4'!F229</f>
        <v>0</v>
      </c>
      <c r="D391" s="231">
        <f>'[1]4'!G229</f>
        <v>0</v>
      </c>
      <c r="E391" s="231">
        <f>'[1]4'!H229</f>
        <v>0</v>
      </c>
      <c r="F391" s="231">
        <f>'[1]4'!I229</f>
        <v>0</v>
      </c>
      <c r="G391" s="231">
        <f>'[1]4'!J229</f>
        <v>0</v>
      </c>
      <c r="H391" s="231">
        <f>'[1]4'!K229</f>
        <v>0</v>
      </c>
      <c r="I391" s="231">
        <f>'[1]4'!L229</f>
        <v>0</v>
      </c>
      <c r="J391" s="231">
        <f>'[1]4'!M229</f>
        <v>0</v>
      </c>
      <c r="K391" s="231">
        <f>'[1]4'!N229</f>
        <v>0</v>
      </c>
      <c r="L391" s="231">
        <f>'[1]4'!O229</f>
        <v>0</v>
      </c>
      <c r="M391" s="328"/>
      <c r="N391" s="328"/>
      <c r="O391" s="328"/>
      <c r="P391" s="328"/>
      <c r="Q391" s="328"/>
      <c r="R391" s="328"/>
      <c r="S391" s="328"/>
      <c r="T391" s="328"/>
      <c r="U391" s="328"/>
    </row>
    <row r="392" spans="1:21" s="146" customFormat="1" hidden="1" x14ac:dyDescent="0.2">
      <c r="A392" s="233" t="s">
        <v>462</v>
      </c>
      <c r="B392" s="234" t="s">
        <v>463</v>
      </c>
      <c r="C392" s="236">
        <f>'[1]4'!F230</f>
        <v>0</v>
      </c>
      <c r="D392" s="236">
        <f>'[1]4'!G230</f>
        <v>0</v>
      </c>
      <c r="E392" s="236">
        <f>'[1]4'!H230</f>
        <v>0</v>
      </c>
      <c r="F392" s="236">
        <f>'[1]4'!I230</f>
        <v>0</v>
      </c>
      <c r="G392" s="236">
        <f>'[1]4'!J230</f>
        <v>0</v>
      </c>
      <c r="H392" s="236">
        <f>'[1]4'!K230</f>
        <v>0</v>
      </c>
      <c r="I392" s="236">
        <f>'[1]4'!L230</f>
        <v>0</v>
      </c>
      <c r="J392" s="236">
        <f>'[1]4'!M230</f>
        <v>0</v>
      </c>
      <c r="K392" s="236">
        <f>'[1]4'!N230</f>
        <v>0</v>
      </c>
      <c r="L392" s="236">
        <f>'[1]4'!O230</f>
        <v>0</v>
      </c>
      <c r="M392" s="328"/>
      <c r="N392" s="328"/>
      <c r="O392" s="328"/>
      <c r="P392" s="328"/>
      <c r="Q392" s="328"/>
      <c r="R392" s="328"/>
      <c r="S392" s="328"/>
      <c r="T392" s="328"/>
      <c r="U392" s="328"/>
    </row>
    <row r="393" spans="1:21" s="146" customFormat="1" ht="24" hidden="1" x14ac:dyDescent="0.2">
      <c r="A393" s="238" t="s">
        <v>464</v>
      </c>
      <c r="B393" s="80" t="s">
        <v>465</v>
      </c>
      <c r="C393" s="240">
        <f>'[1]4'!F231</f>
        <v>0</v>
      </c>
      <c r="D393" s="240">
        <f>'[1]4'!G231</f>
        <v>0</v>
      </c>
      <c r="E393" s="240">
        <f>'[1]4'!H231</f>
        <v>0</v>
      </c>
      <c r="F393" s="240">
        <f>'[1]4'!I231</f>
        <v>0</v>
      </c>
      <c r="G393" s="240">
        <f>'[1]4'!J231</f>
        <v>0</v>
      </c>
      <c r="H393" s="240">
        <f>'[1]4'!K231</f>
        <v>0</v>
      </c>
      <c r="I393" s="240">
        <f>'[1]4'!L231</f>
        <v>0</v>
      </c>
      <c r="J393" s="240">
        <f>'[1]4'!M231</f>
        <v>0</v>
      </c>
      <c r="K393" s="240">
        <f>'[1]4'!N231</f>
        <v>0</v>
      </c>
      <c r="L393" s="240">
        <f>'[1]4'!O231</f>
        <v>0</v>
      </c>
      <c r="M393" s="328"/>
      <c r="N393" s="328"/>
      <c r="O393" s="328"/>
      <c r="P393" s="328"/>
      <c r="Q393" s="328"/>
      <c r="R393" s="328"/>
      <c r="S393" s="328"/>
      <c r="T393" s="328"/>
      <c r="U393" s="328"/>
    </row>
    <row r="394" spans="1:21" s="146" customFormat="1" hidden="1" x14ac:dyDescent="0.2">
      <c r="A394" s="238" t="s">
        <v>466</v>
      </c>
      <c r="B394" s="80" t="s">
        <v>467</v>
      </c>
      <c r="C394" s="240">
        <f>'[1]4'!F234</f>
        <v>0</v>
      </c>
      <c r="D394" s="240">
        <f>'[1]4'!G234</f>
        <v>0</v>
      </c>
      <c r="E394" s="240">
        <f>'[1]4'!H234</f>
        <v>0</v>
      </c>
      <c r="F394" s="240">
        <f>'[1]4'!I234</f>
        <v>0</v>
      </c>
      <c r="G394" s="240">
        <f>'[1]4'!J234</f>
        <v>0</v>
      </c>
      <c r="H394" s="240">
        <f>'[1]4'!K234</f>
        <v>0</v>
      </c>
      <c r="I394" s="240">
        <f>'[1]4'!L234</f>
        <v>0</v>
      </c>
      <c r="J394" s="240">
        <f>'[1]4'!M234</f>
        <v>0</v>
      </c>
      <c r="K394" s="240">
        <f>'[1]4'!N234</f>
        <v>0</v>
      </c>
      <c r="L394" s="240">
        <f>'[1]4'!O234</f>
        <v>0</v>
      </c>
      <c r="M394" s="328"/>
      <c r="N394" s="328"/>
      <c r="O394" s="328"/>
      <c r="P394" s="328"/>
      <c r="Q394" s="328"/>
      <c r="R394" s="328"/>
      <c r="S394" s="328"/>
      <c r="T394" s="328"/>
      <c r="U394" s="328"/>
    </row>
    <row r="395" spans="1:21" s="146" customFormat="1" hidden="1" x14ac:dyDescent="0.2">
      <c r="A395" s="238" t="s">
        <v>468</v>
      </c>
      <c r="B395" s="80" t="s">
        <v>469</v>
      </c>
      <c r="C395" s="240">
        <f>'[1]4'!F236</f>
        <v>0</v>
      </c>
      <c r="D395" s="240">
        <f>'[1]4'!G236</f>
        <v>0</v>
      </c>
      <c r="E395" s="240">
        <f>'[1]4'!H236</f>
        <v>0</v>
      </c>
      <c r="F395" s="240">
        <f>'[1]4'!I236</f>
        <v>0</v>
      </c>
      <c r="G395" s="240">
        <f>'[1]4'!J236</f>
        <v>0</v>
      </c>
      <c r="H395" s="240">
        <f>'[1]4'!K236</f>
        <v>0</v>
      </c>
      <c r="I395" s="240">
        <f>'[1]4'!L236</f>
        <v>0</v>
      </c>
      <c r="J395" s="240">
        <f>'[1]4'!M236</f>
        <v>0</v>
      </c>
      <c r="K395" s="240">
        <f>'[1]4'!N236</f>
        <v>0</v>
      </c>
      <c r="L395" s="240">
        <f>'[1]4'!O236</f>
        <v>0</v>
      </c>
      <c r="M395" s="328"/>
      <c r="N395" s="328"/>
      <c r="O395" s="328"/>
      <c r="P395" s="328"/>
      <c r="Q395" s="328"/>
      <c r="R395" s="328"/>
      <c r="S395" s="328"/>
      <c r="T395" s="328"/>
      <c r="U395" s="328"/>
    </row>
    <row r="396" spans="1:21" s="146" customFormat="1" hidden="1" x14ac:dyDescent="0.2">
      <c r="A396" s="238" t="s">
        <v>470</v>
      </c>
      <c r="B396" s="80" t="s">
        <v>471</v>
      </c>
      <c r="C396" s="240">
        <f>'[1]4'!F238</f>
        <v>0</v>
      </c>
      <c r="D396" s="240">
        <f>'[1]4'!G238</f>
        <v>0</v>
      </c>
      <c r="E396" s="240">
        <f>'[1]4'!H238</f>
        <v>0</v>
      </c>
      <c r="F396" s="240">
        <f>'[1]4'!I238</f>
        <v>0</v>
      </c>
      <c r="G396" s="240">
        <f>'[1]4'!J238</f>
        <v>0</v>
      </c>
      <c r="H396" s="240">
        <f>'[1]4'!K238</f>
        <v>0</v>
      </c>
      <c r="I396" s="240">
        <f>'[1]4'!L238</f>
        <v>0</v>
      </c>
      <c r="J396" s="240">
        <f>'[1]4'!M238</f>
        <v>0</v>
      </c>
      <c r="K396" s="240">
        <f>'[1]4'!N238</f>
        <v>0</v>
      </c>
      <c r="L396" s="240">
        <f>'[1]4'!O238</f>
        <v>0</v>
      </c>
      <c r="M396" s="328"/>
      <c r="N396" s="328"/>
      <c r="O396" s="328"/>
      <c r="P396" s="328"/>
      <c r="Q396" s="328"/>
      <c r="R396" s="328"/>
      <c r="S396" s="328"/>
      <c r="T396" s="328"/>
      <c r="U396" s="328"/>
    </row>
    <row r="397" spans="1:21" s="146" customFormat="1" hidden="1" x14ac:dyDescent="0.2">
      <c r="A397" s="86">
        <v>3835</v>
      </c>
      <c r="B397" s="80" t="s">
        <v>472</v>
      </c>
      <c r="C397" s="243">
        <f>'[1]4'!F240</f>
        <v>0</v>
      </c>
      <c r="D397" s="243">
        <f>'[1]4'!G240</f>
        <v>0</v>
      </c>
      <c r="E397" s="243">
        <f>'[1]4'!H240</f>
        <v>0</v>
      </c>
      <c r="F397" s="243">
        <f>'[1]4'!I240</f>
        <v>0</v>
      </c>
      <c r="G397" s="243">
        <f>'[1]4'!J240</f>
        <v>0</v>
      </c>
      <c r="H397" s="243">
        <f>'[1]4'!K240</f>
        <v>0</v>
      </c>
      <c r="I397" s="243">
        <f>'[1]4'!L240</f>
        <v>0</v>
      </c>
      <c r="J397" s="243">
        <f>'[1]4'!M240</f>
        <v>0</v>
      </c>
      <c r="K397" s="243">
        <f>'[1]4'!N240</f>
        <v>0</v>
      </c>
      <c r="L397" s="243">
        <f>'[1]4'!O240</f>
        <v>0</v>
      </c>
      <c r="M397" s="328"/>
      <c r="N397" s="328"/>
      <c r="O397" s="328"/>
      <c r="P397" s="328"/>
      <c r="Q397" s="328"/>
      <c r="R397" s="328"/>
      <c r="S397" s="328"/>
      <c r="T397" s="328"/>
      <c r="U397" s="328"/>
    </row>
    <row r="398" spans="1:21" s="146" customFormat="1" hidden="1" x14ac:dyDescent="0.2">
      <c r="A398" s="254" t="s">
        <v>473</v>
      </c>
      <c r="B398" s="255" t="s">
        <v>474</v>
      </c>
      <c r="C398" s="329">
        <f>'[1]4'!F242</f>
        <v>0</v>
      </c>
      <c r="D398" s="329">
        <f>'[1]4'!G242</f>
        <v>0</v>
      </c>
      <c r="E398" s="329">
        <f>'[1]4'!H242</f>
        <v>0</v>
      </c>
      <c r="F398" s="329">
        <f>'[1]4'!I242</f>
        <v>0</v>
      </c>
      <c r="G398" s="329">
        <f>'[1]4'!J242</f>
        <v>0</v>
      </c>
      <c r="H398" s="329">
        <f>'[1]4'!K242</f>
        <v>0</v>
      </c>
      <c r="I398" s="329">
        <f>'[1]4'!L242</f>
        <v>0</v>
      </c>
      <c r="J398" s="329">
        <f>'[1]4'!M242</f>
        <v>0</v>
      </c>
      <c r="K398" s="329">
        <f>'[1]4'!N242</f>
        <v>0</v>
      </c>
      <c r="L398" s="329">
        <f>'[1]4'!O242</f>
        <v>0</v>
      </c>
      <c r="M398" s="328"/>
      <c r="N398" s="328"/>
      <c r="O398" s="328"/>
      <c r="P398" s="328"/>
      <c r="Q398" s="328"/>
      <c r="R398" s="328"/>
      <c r="S398" s="328"/>
      <c r="T398" s="328"/>
      <c r="U398" s="328"/>
    </row>
    <row r="399" spans="1:21" s="146" customFormat="1" ht="24" hidden="1" x14ac:dyDescent="0.2">
      <c r="A399" s="260" t="s">
        <v>475</v>
      </c>
      <c r="B399" s="261" t="s">
        <v>476</v>
      </c>
      <c r="C399" s="263">
        <f>'[1]4'!F243</f>
        <v>0</v>
      </c>
      <c r="D399" s="263">
        <f>'[1]4'!G243</f>
        <v>0</v>
      </c>
      <c r="E399" s="263">
        <f>'[1]4'!H243</f>
        <v>0</v>
      </c>
      <c r="F399" s="263">
        <f>'[1]4'!I243</f>
        <v>0</v>
      </c>
      <c r="G399" s="263">
        <f>'[1]4'!J243</f>
        <v>0</v>
      </c>
      <c r="H399" s="263">
        <f>'[1]4'!K243</f>
        <v>0</v>
      </c>
      <c r="I399" s="263">
        <f>'[1]4'!L243</f>
        <v>0</v>
      </c>
      <c r="J399" s="263">
        <f>'[1]4'!M243</f>
        <v>0</v>
      </c>
      <c r="K399" s="263">
        <f>'[1]4'!N243</f>
        <v>0</v>
      </c>
      <c r="L399" s="263">
        <f>'[1]4'!O243</f>
        <v>0</v>
      </c>
      <c r="M399" s="328"/>
      <c r="N399" s="328"/>
      <c r="O399" s="328"/>
      <c r="P399" s="328"/>
      <c r="Q399" s="328"/>
      <c r="R399" s="328"/>
      <c r="S399" s="328"/>
      <c r="T399" s="328"/>
      <c r="U399" s="328"/>
    </row>
    <row r="400" spans="1:21" s="146" customFormat="1" hidden="1" x14ac:dyDescent="0.2">
      <c r="A400" s="264" t="s">
        <v>477</v>
      </c>
      <c r="B400" s="265" t="s">
        <v>478</v>
      </c>
      <c r="C400" s="267">
        <f>'[1]4'!F244</f>
        <v>0</v>
      </c>
      <c r="D400" s="267">
        <f>'[1]4'!G244</f>
        <v>0</v>
      </c>
      <c r="E400" s="267">
        <f>'[1]4'!H244</f>
        <v>0</v>
      </c>
      <c r="F400" s="267">
        <f>'[1]4'!I244</f>
        <v>0</v>
      </c>
      <c r="G400" s="267">
        <f>'[1]4'!J244</f>
        <v>0</v>
      </c>
      <c r="H400" s="267">
        <f>'[1]4'!K244</f>
        <v>0</v>
      </c>
      <c r="I400" s="267">
        <f>'[1]4'!L244</f>
        <v>0</v>
      </c>
      <c r="J400" s="267">
        <f>'[1]4'!M244</f>
        <v>0</v>
      </c>
      <c r="K400" s="267">
        <f>'[1]4'!N244</f>
        <v>0</v>
      </c>
      <c r="L400" s="267">
        <f>'[1]4'!O244</f>
        <v>0</v>
      </c>
      <c r="M400" s="328"/>
      <c r="N400" s="328"/>
      <c r="O400" s="328"/>
      <c r="P400" s="328"/>
      <c r="Q400" s="328"/>
      <c r="R400" s="328"/>
      <c r="S400" s="328"/>
      <c r="T400" s="328"/>
      <c r="U400" s="328"/>
    </row>
    <row r="401" spans="1:21" s="146" customFormat="1" hidden="1" x14ac:dyDescent="0.2">
      <c r="A401" s="268" t="s">
        <v>479</v>
      </c>
      <c r="B401" s="269" t="s">
        <v>231</v>
      </c>
      <c r="C401" s="271">
        <f>'[1]4'!F245</f>
        <v>0</v>
      </c>
      <c r="D401" s="271">
        <f>'[1]4'!G245</f>
        <v>0</v>
      </c>
      <c r="E401" s="271">
        <f>'[1]4'!H245</f>
        <v>0</v>
      </c>
      <c r="F401" s="271">
        <f>'[1]4'!I245</f>
        <v>0</v>
      </c>
      <c r="G401" s="271">
        <f>'[1]4'!J245</f>
        <v>0</v>
      </c>
      <c r="H401" s="271">
        <f>'[1]4'!K245</f>
        <v>0</v>
      </c>
      <c r="I401" s="271">
        <f>'[1]4'!L245</f>
        <v>0</v>
      </c>
      <c r="J401" s="271">
        <f>'[1]4'!M245</f>
        <v>0</v>
      </c>
      <c r="K401" s="271">
        <f>'[1]4'!N245</f>
        <v>0</v>
      </c>
      <c r="L401" s="271">
        <f>'[1]4'!O245</f>
        <v>0</v>
      </c>
      <c r="M401" s="328"/>
      <c r="N401" s="328"/>
      <c r="O401" s="328"/>
      <c r="P401" s="328"/>
      <c r="Q401" s="328"/>
      <c r="R401" s="328"/>
      <c r="S401" s="328"/>
      <c r="T401" s="328"/>
      <c r="U401" s="328"/>
    </row>
    <row r="402" spans="1:21" s="146" customFormat="1" hidden="1" x14ac:dyDescent="0.2">
      <c r="A402" s="268" t="s">
        <v>480</v>
      </c>
      <c r="B402" s="269" t="s">
        <v>239</v>
      </c>
      <c r="C402" s="271">
        <f>'[1]4'!F249</f>
        <v>0</v>
      </c>
      <c r="D402" s="271">
        <f>'[1]4'!G249</f>
        <v>0</v>
      </c>
      <c r="E402" s="271">
        <f>'[1]4'!H249</f>
        <v>0</v>
      </c>
      <c r="F402" s="271">
        <f>'[1]4'!I249</f>
        <v>0</v>
      </c>
      <c r="G402" s="271">
        <f>'[1]4'!J249</f>
        <v>0</v>
      </c>
      <c r="H402" s="271">
        <f>'[1]4'!K249</f>
        <v>0</v>
      </c>
      <c r="I402" s="271">
        <f>'[1]4'!L249</f>
        <v>0</v>
      </c>
      <c r="J402" s="271">
        <f>'[1]4'!M249</f>
        <v>0</v>
      </c>
      <c r="K402" s="271">
        <f>'[1]4'!N249</f>
        <v>0</v>
      </c>
      <c r="L402" s="271">
        <f>'[1]4'!O249</f>
        <v>0</v>
      </c>
      <c r="M402" s="328"/>
      <c r="N402" s="328"/>
      <c r="O402" s="328"/>
      <c r="P402" s="328"/>
      <c r="Q402" s="328"/>
      <c r="R402" s="328"/>
      <c r="S402" s="328"/>
      <c r="T402" s="328"/>
      <c r="U402" s="328"/>
    </row>
    <row r="403" spans="1:21" s="146" customFormat="1" hidden="1" x14ac:dyDescent="0.2">
      <c r="A403" s="268" t="s">
        <v>481</v>
      </c>
      <c r="B403" s="269" t="s">
        <v>249</v>
      </c>
      <c r="C403" s="271">
        <f>'[1]4'!F254</f>
        <v>0</v>
      </c>
      <c r="D403" s="271">
        <f>'[1]4'!G254</f>
        <v>0</v>
      </c>
      <c r="E403" s="271">
        <f>'[1]4'!H254</f>
        <v>0</v>
      </c>
      <c r="F403" s="271">
        <f>'[1]4'!I254</f>
        <v>0</v>
      </c>
      <c r="G403" s="271">
        <f>'[1]4'!J254</f>
        <v>0</v>
      </c>
      <c r="H403" s="271">
        <f>'[1]4'!K254</f>
        <v>0</v>
      </c>
      <c r="I403" s="271">
        <f>'[1]4'!L254</f>
        <v>0</v>
      </c>
      <c r="J403" s="271">
        <f>'[1]4'!M254</f>
        <v>0</v>
      </c>
      <c r="K403" s="271">
        <f>'[1]4'!N254</f>
        <v>0</v>
      </c>
      <c r="L403" s="271">
        <f>'[1]4'!O254</f>
        <v>0</v>
      </c>
      <c r="M403" s="328"/>
      <c r="N403" s="328"/>
      <c r="O403" s="328"/>
      <c r="P403" s="328"/>
      <c r="Q403" s="328"/>
      <c r="R403" s="328"/>
      <c r="S403" s="328"/>
      <c r="T403" s="328"/>
      <c r="U403" s="328"/>
    </row>
    <row r="404" spans="1:21" s="146" customFormat="1" hidden="1" x14ac:dyDescent="0.2">
      <c r="A404" s="268" t="s">
        <v>482</v>
      </c>
      <c r="B404" s="269" t="s">
        <v>259</v>
      </c>
      <c r="C404" s="271">
        <f>'[1]4'!F260</f>
        <v>0</v>
      </c>
      <c r="D404" s="271">
        <f>'[1]4'!G260</f>
        <v>0</v>
      </c>
      <c r="E404" s="271">
        <f>'[1]4'!H260</f>
        <v>0</v>
      </c>
      <c r="F404" s="271">
        <f>'[1]4'!I260</f>
        <v>0</v>
      </c>
      <c r="G404" s="271">
        <f>'[1]4'!J260</f>
        <v>0</v>
      </c>
      <c r="H404" s="271">
        <f>'[1]4'!K260</f>
        <v>0</v>
      </c>
      <c r="I404" s="271">
        <f>'[1]4'!L260</f>
        <v>0</v>
      </c>
      <c r="J404" s="271">
        <f>'[1]4'!M260</f>
        <v>0</v>
      </c>
      <c r="K404" s="271">
        <f>'[1]4'!N260</f>
        <v>0</v>
      </c>
      <c r="L404" s="271">
        <f>'[1]4'!O260</f>
        <v>0</v>
      </c>
      <c r="M404" s="328"/>
      <c r="N404" s="328"/>
      <c r="O404" s="328"/>
      <c r="P404" s="328"/>
      <c r="Q404" s="328"/>
      <c r="R404" s="328"/>
      <c r="S404" s="328"/>
      <c r="T404" s="328"/>
      <c r="U404" s="328"/>
    </row>
    <row r="405" spans="1:21" s="146" customFormat="1" hidden="1" x14ac:dyDescent="0.2">
      <c r="A405" s="268" t="s">
        <v>483</v>
      </c>
      <c r="B405" s="269" t="s">
        <v>265</v>
      </c>
      <c r="C405" s="271">
        <f>'[1]4'!F263</f>
        <v>0</v>
      </c>
      <c r="D405" s="271">
        <f>'[1]4'!G263</f>
        <v>0</v>
      </c>
      <c r="E405" s="271">
        <f>'[1]4'!H263</f>
        <v>0</v>
      </c>
      <c r="F405" s="271">
        <f>'[1]4'!I263</f>
        <v>0</v>
      </c>
      <c r="G405" s="271">
        <f>'[1]4'!J263</f>
        <v>0</v>
      </c>
      <c r="H405" s="271">
        <f>'[1]4'!K263</f>
        <v>0</v>
      </c>
      <c r="I405" s="271">
        <f>'[1]4'!L263</f>
        <v>0</v>
      </c>
      <c r="J405" s="271">
        <f>'[1]4'!M263</f>
        <v>0</v>
      </c>
      <c r="K405" s="271">
        <f>'[1]4'!N263</f>
        <v>0</v>
      </c>
      <c r="L405" s="271">
        <f>'[1]4'!O263</f>
        <v>0</v>
      </c>
      <c r="M405" s="328"/>
      <c r="N405" s="328"/>
      <c r="O405" s="328"/>
      <c r="P405" s="328"/>
      <c r="Q405" s="328"/>
      <c r="R405" s="328"/>
      <c r="S405" s="328"/>
      <c r="T405" s="328"/>
      <c r="U405" s="328"/>
    </row>
    <row r="406" spans="1:21" s="146" customFormat="1" hidden="1" x14ac:dyDescent="0.2">
      <c r="A406" s="268" t="s">
        <v>484</v>
      </c>
      <c r="B406" s="269" t="s">
        <v>275</v>
      </c>
      <c r="C406" s="271">
        <f>'[1]4'!F268</f>
        <v>0</v>
      </c>
      <c r="D406" s="271">
        <f>'[1]4'!G268</f>
        <v>0</v>
      </c>
      <c r="E406" s="271">
        <f>'[1]4'!H268</f>
        <v>0</v>
      </c>
      <c r="F406" s="271">
        <f>'[1]4'!I268</f>
        <v>0</v>
      </c>
      <c r="G406" s="271">
        <f>'[1]4'!J268</f>
        <v>0</v>
      </c>
      <c r="H406" s="271">
        <f>'[1]4'!K268</f>
        <v>0</v>
      </c>
      <c r="I406" s="271">
        <f>'[1]4'!L268</f>
        <v>0</v>
      </c>
      <c r="J406" s="271">
        <f>'[1]4'!M268</f>
        <v>0</v>
      </c>
      <c r="K406" s="271">
        <f>'[1]4'!N268</f>
        <v>0</v>
      </c>
      <c r="L406" s="271">
        <f>'[1]4'!O268</f>
        <v>0</v>
      </c>
      <c r="M406" s="328"/>
      <c r="N406" s="328"/>
      <c r="O406" s="328"/>
      <c r="P406" s="328"/>
      <c r="Q406" s="328"/>
      <c r="R406" s="328"/>
      <c r="S406" s="328"/>
      <c r="T406" s="328"/>
      <c r="U406" s="328"/>
    </row>
    <row r="407" spans="1:21" s="146" customFormat="1" ht="24" hidden="1" x14ac:dyDescent="0.2">
      <c r="A407" s="268" t="s">
        <v>485</v>
      </c>
      <c r="B407" s="269" t="s">
        <v>281</v>
      </c>
      <c r="C407" s="271">
        <f>'[1]4'!F271</f>
        <v>0</v>
      </c>
      <c r="D407" s="271">
        <f>'[1]4'!G271</f>
        <v>0</v>
      </c>
      <c r="E407" s="271">
        <f>'[1]4'!H271</f>
        <v>0</v>
      </c>
      <c r="F407" s="271">
        <f>'[1]4'!I271</f>
        <v>0</v>
      </c>
      <c r="G407" s="271">
        <f>'[1]4'!J271</f>
        <v>0</v>
      </c>
      <c r="H407" s="271">
        <f>'[1]4'!K271</f>
        <v>0</v>
      </c>
      <c r="I407" s="271">
        <f>'[1]4'!L271</f>
        <v>0</v>
      </c>
      <c r="J407" s="271">
        <f>'[1]4'!M271</f>
        <v>0</v>
      </c>
      <c r="K407" s="271">
        <f>'[1]4'!N271</f>
        <v>0</v>
      </c>
      <c r="L407" s="271">
        <f>'[1]4'!O271</f>
        <v>0</v>
      </c>
      <c r="M407" s="328"/>
      <c r="N407" s="328"/>
      <c r="O407" s="328"/>
      <c r="P407" s="328"/>
      <c r="Q407" s="328"/>
      <c r="R407" s="328"/>
      <c r="S407" s="328"/>
      <c r="T407" s="328"/>
      <c r="U407" s="328"/>
    </row>
    <row r="408" spans="1:21" s="146" customFormat="1" hidden="1" x14ac:dyDescent="0.2">
      <c r="A408" s="264" t="s">
        <v>486</v>
      </c>
      <c r="B408" s="265" t="s">
        <v>487</v>
      </c>
      <c r="C408" s="267">
        <f>'[1]4'!F275</f>
        <v>0</v>
      </c>
      <c r="D408" s="267">
        <f>'[1]4'!G275</f>
        <v>0</v>
      </c>
      <c r="E408" s="267">
        <f>'[1]4'!H275</f>
        <v>0</v>
      </c>
      <c r="F408" s="267">
        <f>'[1]4'!I275</f>
        <v>0</v>
      </c>
      <c r="G408" s="267">
        <f>'[1]4'!J275</f>
        <v>0</v>
      </c>
      <c r="H408" s="267">
        <f>'[1]4'!K275</f>
        <v>0</v>
      </c>
      <c r="I408" s="267">
        <f>'[1]4'!L275</f>
        <v>0</v>
      </c>
      <c r="J408" s="267">
        <f>'[1]4'!M275</f>
        <v>0</v>
      </c>
      <c r="K408" s="267">
        <f>'[1]4'!N275</f>
        <v>0</v>
      </c>
      <c r="L408" s="267">
        <f>'[1]4'!O275</f>
        <v>0</v>
      </c>
      <c r="M408" s="328"/>
      <c r="N408" s="328"/>
      <c r="O408" s="328"/>
      <c r="P408" s="328"/>
      <c r="Q408" s="328"/>
      <c r="R408" s="328"/>
      <c r="S408" s="328"/>
      <c r="T408" s="328"/>
      <c r="U408" s="328"/>
    </row>
    <row r="409" spans="1:21" s="146" customFormat="1" hidden="1" x14ac:dyDescent="0.2">
      <c r="A409" s="268" t="s">
        <v>488</v>
      </c>
      <c r="B409" s="269" t="s">
        <v>291</v>
      </c>
      <c r="C409" s="271">
        <f>'[1]4'!F276</f>
        <v>0</v>
      </c>
      <c r="D409" s="271">
        <f>'[1]4'!G276</f>
        <v>0</v>
      </c>
      <c r="E409" s="271">
        <f>'[1]4'!H276</f>
        <v>0</v>
      </c>
      <c r="F409" s="271">
        <f>'[1]4'!I276</f>
        <v>0</v>
      </c>
      <c r="G409" s="271">
        <f>'[1]4'!J276</f>
        <v>0</v>
      </c>
      <c r="H409" s="271">
        <f>'[1]4'!K276</f>
        <v>0</v>
      </c>
      <c r="I409" s="271">
        <f>'[1]4'!L276</f>
        <v>0</v>
      </c>
      <c r="J409" s="271">
        <f>'[1]4'!M276</f>
        <v>0</v>
      </c>
      <c r="K409" s="271">
        <f>'[1]4'!N276</f>
        <v>0</v>
      </c>
      <c r="L409" s="271">
        <f>'[1]4'!O276</f>
        <v>0</v>
      </c>
      <c r="M409" s="328"/>
      <c r="N409" s="328"/>
      <c r="O409" s="328"/>
      <c r="P409" s="328"/>
      <c r="Q409" s="328"/>
      <c r="R409" s="328"/>
      <c r="S409" s="328"/>
      <c r="T409" s="328"/>
      <c r="U409" s="328"/>
    </row>
    <row r="410" spans="1:21" s="146" customFormat="1" ht="24" hidden="1" x14ac:dyDescent="0.2">
      <c r="A410" s="89">
        <v>424</v>
      </c>
      <c r="B410" s="265" t="s">
        <v>489</v>
      </c>
      <c r="C410" s="249">
        <f>'[1]4'!F282</f>
        <v>0</v>
      </c>
      <c r="D410" s="249">
        <f>'[1]4'!G282</f>
        <v>0</v>
      </c>
      <c r="E410" s="249">
        <f>'[1]4'!H282</f>
        <v>0</v>
      </c>
      <c r="F410" s="249">
        <f>'[1]4'!I282</f>
        <v>0</v>
      </c>
      <c r="G410" s="249">
        <f>'[1]4'!J282</f>
        <v>0</v>
      </c>
      <c r="H410" s="249">
        <f>'[1]4'!K282</f>
        <v>0</v>
      </c>
      <c r="I410" s="249">
        <f>'[1]4'!L282</f>
        <v>0</v>
      </c>
      <c r="J410" s="249">
        <f>'[1]4'!M282</f>
        <v>0</v>
      </c>
      <c r="K410" s="249">
        <f>'[1]4'!N282</f>
        <v>0</v>
      </c>
      <c r="L410" s="249">
        <f>'[1]4'!O282</f>
        <v>0</v>
      </c>
      <c r="M410" s="328"/>
      <c r="N410" s="328"/>
      <c r="O410" s="328"/>
      <c r="P410" s="328"/>
      <c r="Q410" s="328"/>
      <c r="R410" s="328"/>
      <c r="S410" s="328"/>
      <c r="T410" s="328"/>
      <c r="U410" s="328"/>
    </row>
    <row r="411" spans="1:21" s="146" customFormat="1" hidden="1" x14ac:dyDescent="0.2">
      <c r="A411" s="108">
        <v>4241</v>
      </c>
      <c r="B411" s="272" t="s">
        <v>305</v>
      </c>
      <c r="C411" s="274">
        <f>'[1]4'!F283</f>
        <v>0</v>
      </c>
      <c r="D411" s="274">
        <f>'[1]4'!G283</f>
        <v>0</v>
      </c>
      <c r="E411" s="274">
        <f>'[1]4'!H283</f>
        <v>0</v>
      </c>
      <c r="F411" s="274">
        <f>'[1]4'!I283</f>
        <v>0</v>
      </c>
      <c r="G411" s="274">
        <f>'[1]4'!J283</f>
        <v>0</v>
      </c>
      <c r="H411" s="274">
        <f>'[1]4'!K283</f>
        <v>0</v>
      </c>
      <c r="I411" s="274">
        <f>'[1]4'!L283</f>
        <v>0</v>
      </c>
      <c r="J411" s="274">
        <f>'[1]4'!M283</f>
        <v>0</v>
      </c>
      <c r="K411" s="274">
        <f>'[1]4'!N283</f>
        <v>0</v>
      </c>
      <c r="L411" s="274">
        <f>'[1]4'!O283</f>
        <v>0</v>
      </c>
      <c r="M411" s="328"/>
      <c r="N411" s="328"/>
      <c r="O411" s="328"/>
      <c r="P411" s="328"/>
      <c r="Q411" s="328"/>
      <c r="R411" s="328"/>
      <c r="S411" s="328"/>
      <c r="T411" s="328"/>
      <c r="U411" s="328"/>
    </row>
    <row r="412" spans="1:21" s="146" customFormat="1" hidden="1" x14ac:dyDescent="0.2">
      <c r="A412" s="264">
        <v>426</v>
      </c>
      <c r="B412" s="265" t="s">
        <v>490</v>
      </c>
      <c r="C412" s="267">
        <f>'[1]4'!F285</f>
        <v>0</v>
      </c>
      <c r="D412" s="267">
        <f>'[1]4'!G285</f>
        <v>0</v>
      </c>
      <c r="E412" s="267">
        <f>'[1]4'!H285</f>
        <v>0</v>
      </c>
      <c r="F412" s="267">
        <f>'[1]4'!I285</f>
        <v>0</v>
      </c>
      <c r="G412" s="267">
        <f>'[1]4'!J285</f>
        <v>0</v>
      </c>
      <c r="H412" s="267">
        <f>'[1]4'!K285</f>
        <v>0</v>
      </c>
      <c r="I412" s="267">
        <f>'[1]4'!L285</f>
        <v>0</v>
      </c>
      <c r="J412" s="267">
        <f>'[1]4'!M285</f>
        <v>0</v>
      </c>
      <c r="K412" s="267">
        <f>'[1]4'!N285</f>
        <v>0</v>
      </c>
      <c r="L412" s="267">
        <f>'[1]4'!O285</f>
        <v>0</v>
      </c>
      <c r="M412" s="328"/>
      <c r="N412" s="328"/>
      <c r="O412" s="328"/>
      <c r="P412" s="328"/>
      <c r="Q412" s="328"/>
      <c r="R412" s="328"/>
      <c r="S412" s="328"/>
      <c r="T412" s="328"/>
      <c r="U412" s="328"/>
    </row>
    <row r="413" spans="1:21" s="146" customFormat="1" hidden="1" x14ac:dyDescent="0.2">
      <c r="A413" s="268">
        <v>4262</v>
      </c>
      <c r="B413" s="269" t="s">
        <v>311</v>
      </c>
      <c r="C413" s="271">
        <f>'[1]4'!F286</f>
        <v>0</v>
      </c>
      <c r="D413" s="271">
        <f>'[1]4'!G286</f>
        <v>0</v>
      </c>
      <c r="E413" s="271">
        <f>'[1]4'!H286</f>
        <v>0</v>
      </c>
      <c r="F413" s="271">
        <f>'[1]4'!I286</f>
        <v>0</v>
      </c>
      <c r="G413" s="271">
        <f>'[1]4'!J286</f>
        <v>0</v>
      </c>
      <c r="H413" s="271">
        <f>'[1]4'!K286</f>
        <v>0</v>
      </c>
      <c r="I413" s="271">
        <f>'[1]4'!L286</f>
        <v>0</v>
      </c>
      <c r="J413" s="271">
        <f>'[1]4'!M286</f>
        <v>0</v>
      </c>
      <c r="K413" s="271">
        <f>'[1]4'!N286</f>
        <v>0</v>
      </c>
      <c r="L413" s="271">
        <f>'[1]4'!O286</f>
        <v>0</v>
      </c>
      <c r="M413" s="328"/>
      <c r="N413" s="328"/>
      <c r="O413" s="328"/>
      <c r="P413" s="328"/>
      <c r="Q413" s="328"/>
      <c r="R413" s="328"/>
      <c r="S413" s="328"/>
      <c r="T413" s="328"/>
      <c r="U413" s="328"/>
    </row>
    <row r="414" spans="1:21" s="146" customFormat="1" ht="24" hidden="1" x14ac:dyDescent="0.2">
      <c r="A414" s="268">
        <v>4264</v>
      </c>
      <c r="B414" s="269" t="s">
        <v>314</v>
      </c>
      <c r="C414" s="271">
        <f>'[1]4'!F288</f>
        <v>0</v>
      </c>
      <c r="D414" s="271">
        <f>'[1]4'!G288</f>
        <v>0</v>
      </c>
      <c r="E414" s="271">
        <f>'[1]4'!H288</f>
        <v>0</v>
      </c>
      <c r="F414" s="271">
        <f>'[1]4'!I288</f>
        <v>0</v>
      </c>
      <c r="G414" s="271">
        <f>'[1]4'!J288</f>
        <v>0</v>
      </c>
      <c r="H414" s="271">
        <f>'[1]4'!K288</f>
        <v>0</v>
      </c>
      <c r="I414" s="271">
        <f>'[1]4'!L288</f>
        <v>0</v>
      </c>
      <c r="J414" s="271">
        <f>'[1]4'!M288</f>
        <v>0</v>
      </c>
      <c r="K414" s="271">
        <f>'[1]4'!N288</f>
        <v>0</v>
      </c>
      <c r="L414" s="271">
        <f>'[1]4'!O288</f>
        <v>0</v>
      </c>
      <c r="M414" s="328"/>
      <c r="N414" s="328"/>
      <c r="O414" s="328"/>
      <c r="P414" s="328"/>
      <c r="Q414" s="328"/>
      <c r="R414" s="328"/>
      <c r="S414" s="328"/>
      <c r="T414" s="328"/>
      <c r="U414" s="328"/>
    </row>
    <row r="415" spans="1:21" s="146" customFormat="1" ht="24" hidden="1" x14ac:dyDescent="0.2">
      <c r="A415" s="260" t="s">
        <v>491</v>
      </c>
      <c r="B415" s="261" t="s">
        <v>492</v>
      </c>
      <c r="C415" s="263">
        <f>'[1]4'!F290</f>
        <v>0</v>
      </c>
      <c r="D415" s="263">
        <f>'[1]4'!G290</f>
        <v>0</v>
      </c>
      <c r="E415" s="263">
        <f>'[1]4'!H290</f>
        <v>0</v>
      </c>
      <c r="F415" s="263">
        <f>'[1]4'!I290</f>
        <v>0</v>
      </c>
      <c r="G415" s="263">
        <f>'[1]4'!J290</f>
        <v>0</v>
      </c>
      <c r="H415" s="263">
        <f>'[1]4'!K290</f>
        <v>0</v>
      </c>
      <c r="I415" s="263">
        <f>'[1]4'!L290</f>
        <v>0</v>
      </c>
      <c r="J415" s="263">
        <f>'[1]4'!M290</f>
        <v>0</v>
      </c>
      <c r="K415" s="263">
        <f>'[1]4'!N290</f>
        <v>0</v>
      </c>
      <c r="L415" s="263">
        <f>'[1]4'!O290</f>
        <v>0</v>
      </c>
      <c r="M415" s="328"/>
      <c r="N415" s="328"/>
      <c r="O415" s="328"/>
      <c r="P415" s="328"/>
      <c r="Q415" s="328"/>
      <c r="R415" s="328"/>
      <c r="S415" s="328"/>
      <c r="T415" s="328"/>
      <c r="U415" s="328"/>
    </row>
    <row r="416" spans="1:21" s="146" customFormat="1" hidden="1" x14ac:dyDescent="0.2">
      <c r="A416" s="264" t="s">
        <v>493</v>
      </c>
      <c r="B416" s="265" t="s">
        <v>494</v>
      </c>
      <c r="C416" s="267">
        <f>'[1]4'!F291</f>
        <v>0</v>
      </c>
      <c r="D416" s="267">
        <f>'[1]4'!G291</f>
        <v>0</v>
      </c>
      <c r="E416" s="267">
        <f>'[1]4'!H291</f>
        <v>0</v>
      </c>
      <c r="F416" s="267">
        <f>'[1]4'!I291</f>
        <v>0</v>
      </c>
      <c r="G416" s="267">
        <f>'[1]4'!J291</f>
        <v>0</v>
      </c>
      <c r="H416" s="267">
        <f>'[1]4'!K291</f>
        <v>0</v>
      </c>
      <c r="I416" s="267">
        <f>'[1]4'!L291</f>
        <v>0</v>
      </c>
      <c r="J416" s="267">
        <f>'[1]4'!M291</f>
        <v>0</v>
      </c>
      <c r="K416" s="267">
        <f>'[1]4'!N291</f>
        <v>0</v>
      </c>
      <c r="L416" s="267">
        <f>'[1]4'!O291</f>
        <v>0</v>
      </c>
      <c r="M416" s="328"/>
      <c r="N416" s="328"/>
      <c r="O416" s="328"/>
      <c r="P416" s="328"/>
      <c r="Q416" s="328"/>
      <c r="R416" s="328"/>
      <c r="S416" s="328"/>
      <c r="T416" s="328"/>
      <c r="U416" s="328"/>
    </row>
    <row r="417" spans="1:21" s="146" customFormat="1" hidden="1" x14ac:dyDescent="0.2">
      <c r="A417" s="268" t="s">
        <v>495</v>
      </c>
      <c r="B417" s="269" t="s">
        <v>496</v>
      </c>
      <c r="C417" s="271">
        <f>'[1]4'!F292</f>
        <v>0</v>
      </c>
      <c r="D417" s="271">
        <f>'[1]4'!G292</f>
        <v>0</v>
      </c>
      <c r="E417" s="271">
        <f>'[1]4'!H292</f>
        <v>0</v>
      </c>
      <c r="F417" s="271">
        <f>'[1]4'!I292</f>
        <v>0</v>
      </c>
      <c r="G417" s="271">
        <f>'[1]4'!J292</f>
        <v>0</v>
      </c>
      <c r="H417" s="271">
        <f>'[1]4'!K292</f>
        <v>0</v>
      </c>
      <c r="I417" s="271">
        <f>'[1]4'!L292</f>
        <v>0</v>
      </c>
      <c r="J417" s="271">
        <f>'[1]4'!M292</f>
        <v>0</v>
      </c>
      <c r="K417" s="271">
        <f>'[1]4'!N292</f>
        <v>0</v>
      </c>
      <c r="L417" s="271">
        <f>'[1]4'!O292</f>
        <v>0</v>
      </c>
      <c r="M417" s="328"/>
      <c r="N417" s="328"/>
      <c r="O417" s="328"/>
      <c r="P417" s="328"/>
      <c r="Q417" s="328"/>
      <c r="R417" s="328"/>
      <c r="S417" s="328"/>
      <c r="T417" s="328"/>
      <c r="U417" s="328"/>
    </row>
    <row r="418" spans="1:21" s="146" customFormat="1" ht="24" hidden="1" x14ac:dyDescent="0.2">
      <c r="A418" s="260" t="s">
        <v>497</v>
      </c>
      <c r="B418" s="261" t="s">
        <v>498</v>
      </c>
      <c r="C418" s="263">
        <f>'[1]4'!F294</f>
        <v>0</v>
      </c>
      <c r="D418" s="263">
        <f>'[1]4'!G294</f>
        <v>0</v>
      </c>
      <c r="E418" s="263">
        <f>'[1]4'!H294</f>
        <v>0</v>
      </c>
      <c r="F418" s="263">
        <f>'[1]4'!I294</f>
        <v>0</v>
      </c>
      <c r="G418" s="263">
        <f>'[1]4'!J294</f>
        <v>0</v>
      </c>
      <c r="H418" s="263">
        <f>'[1]4'!K294</f>
        <v>0</v>
      </c>
      <c r="I418" s="263">
        <f>'[1]4'!L294</f>
        <v>0</v>
      </c>
      <c r="J418" s="263">
        <f>'[1]4'!M294</f>
        <v>0</v>
      </c>
      <c r="K418" s="263">
        <f>'[1]4'!N294</f>
        <v>0</v>
      </c>
      <c r="L418" s="263">
        <f>'[1]4'!O294</f>
        <v>0</v>
      </c>
      <c r="M418" s="328"/>
      <c r="N418" s="328"/>
      <c r="O418" s="328"/>
      <c r="P418" s="328"/>
      <c r="Q418" s="328"/>
      <c r="R418" s="328"/>
      <c r="S418" s="328"/>
      <c r="T418" s="328"/>
      <c r="U418" s="328"/>
    </row>
    <row r="419" spans="1:21" s="146" customFormat="1" ht="24" hidden="1" x14ac:dyDescent="0.2">
      <c r="A419" s="264" t="s">
        <v>499</v>
      </c>
      <c r="B419" s="265" t="s">
        <v>500</v>
      </c>
      <c r="C419" s="267">
        <f>'[1]4'!F295</f>
        <v>0</v>
      </c>
      <c r="D419" s="267">
        <f>'[1]4'!G295</f>
        <v>0</v>
      </c>
      <c r="E419" s="267">
        <f>'[1]4'!H295</f>
        <v>0</v>
      </c>
      <c r="F419" s="267">
        <f>'[1]4'!I295</f>
        <v>0</v>
      </c>
      <c r="G419" s="267">
        <f>'[1]4'!J295</f>
        <v>0</v>
      </c>
      <c r="H419" s="267">
        <f>'[1]4'!K295</f>
        <v>0</v>
      </c>
      <c r="I419" s="267">
        <f>'[1]4'!L295</f>
        <v>0</v>
      </c>
      <c r="J419" s="267">
        <f>'[1]4'!M295</f>
        <v>0</v>
      </c>
      <c r="K419" s="267">
        <f>'[1]4'!N295</f>
        <v>0</v>
      </c>
      <c r="L419" s="267">
        <f>'[1]4'!O295</f>
        <v>0</v>
      </c>
      <c r="M419" s="328"/>
      <c r="N419" s="328"/>
      <c r="O419" s="328"/>
      <c r="P419" s="328"/>
      <c r="Q419" s="328"/>
      <c r="R419" s="328"/>
      <c r="S419" s="328"/>
      <c r="T419" s="328"/>
      <c r="U419" s="328"/>
    </row>
    <row r="420" spans="1:21" s="146" customFormat="1" ht="24" hidden="1" x14ac:dyDescent="0.2">
      <c r="A420" s="268" t="s">
        <v>501</v>
      </c>
      <c r="B420" s="269" t="s">
        <v>500</v>
      </c>
      <c r="C420" s="271">
        <f>'[1]4'!F296</f>
        <v>0</v>
      </c>
      <c r="D420" s="271">
        <f>'[1]4'!G296</f>
        <v>0</v>
      </c>
      <c r="E420" s="271">
        <f>'[1]4'!H296</f>
        <v>0</v>
      </c>
      <c r="F420" s="271">
        <f>'[1]4'!I296</f>
        <v>0</v>
      </c>
      <c r="G420" s="271">
        <f>'[1]4'!J296</f>
        <v>0</v>
      </c>
      <c r="H420" s="271">
        <f>'[1]4'!K296</f>
        <v>0</v>
      </c>
      <c r="I420" s="271">
        <f>'[1]4'!L296</f>
        <v>0</v>
      </c>
      <c r="J420" s="271">
        <f>'[1]4'!M296</f>
        <v>0</v>
      </c>
      <c r="K420" s="271">
        <f>'[1]4'!N296</f>
        <v>0</v>
      </c>
      <c r="L420" s="271">
        <f>'[1]4'!O296</f>
        <v>0</v>
      </c>
      <c r="M420" s="328"/>
      <c r="N420" s="328"/>
      <c r="O420" s="328"/>
      <c r="P420" s="328"/>
      <c r="Q420" s="328"/>
      <c r="R420" s="328"/>
      <c r="S420" s="328"/>
      <c r="T420" s="328"/>
      <c r="U420" s="328"/>
    </row>
    <row r="421" spans="1:21" s="146" customFormat="1" ht="24" hidden="1" x14ac:dyDescent="0.2">
      <c r="A421" s="264" t="s">
        <v>502</v>
      </c>
      <c r="B421" s="265" t="s">
        <v>503</v>
      </c>
      <c r="C421" s="267">
        <f>'[1]4'!F298</f>
        <v>0</v>
      </c>
      <c r="D421" s="267">
        <f>'[1]4'!G298</f>
        <v>0</v>
      </c>
      <c r="E421" s="267">
        <f>'[1]4'!H298</f>
        <v>0</v>
      </c>
      <c r="F421" s="267">
        <f>'[1]4'!I298</f>
        <v>0</v>
      </c>
      <c r="G421" s="267">
        <f>'[1]4'!J298</f>
        <v>0</v>
      </c>
      <c r="H421" s="267">
        <f>'[1]4'!K298</f>
        <v>0</v>
      </c>
      <c r="I421" s="267">
        <f>'[1]4'!L298</f>
        <v>0</v>
      </c>
      <c r="J421" s="267">
        <f>'[1]4'!M298</f>
        <v>0</v>
      </c>
      <c r="K421" s="267">
        <f>'[1]4'!N298</f>
        <v>0</v>
      </c>
      <c r="L421" s="267">
        <f>'[1]4'!O298</f>
        <v>0</v>
      </c>
      <c r="M421" s="328"/>
      <c r="N421" s="328"/>
      <c r="O421" s="328"/>
      <c r="P421" s="328"/>
      <c r="Q421" s="328"/>
      <c r="R421" s="328"/>
      <c r="S421" s="328"/>
      <c r="T421" s="328"/>
      <c r="U421" s="328"/>
    </row>
    <row r="422" spans="1:21" s="146" customFormat="1" ht="24" hidden="1" x14ac:dyDescent="0.2">
      <c r="A422" s="268" t="s">
        <v>504</v>
      </c>
      <c r="B422" s="269" t="s">
        <v>503</v>
      </c>
      <c r="C422" s="271">
        <f>'[1]4'!F299</f>
        <v>0</v>
      </c>
      <c r="D422" s="271">
        <f>'[1]4'!G299</f>
        <v>0</v>
      </c>
      <c r="E422" s="271">
        <f>'[1]4'!H299</f>
        <v>0</v>
      </c>
      <c r="F422" s="271">
        <f>'[1]4'!I299</f>
        <v>0</v>
      </c>
      <c r="G422" s="271">
        <f>'[1]4'!J299</f>
        <v>0</v>
      </c>
      <c r="H422" s="271">
        <f>'[1]4'!K299</f>
        <v>0</v>
      </c>
      <c r="I422" s="271">
        <f>'[1]4'!L299</f>
        <v>0</v>
      </c>
      <c r="J422" s="271">
        <f>'[1]4'!M299</f>
        <v>0</v>
      </c>
      <c r="K422" s="271">
        <f>'[1]4'!N299</f>
        <v>0</v>
      </c>
      <c r="L422" s="271">
        <f>'[1]4'!O299</f>
        <v>0</v>
      </c>
      <c r="M422" s="328"/>
      <c r="N422" s="328"/>
      <c r="O422" s="328"/>
      <c r="P422" s="328"/>
      <c r="Q422" s="328"/>
      <c r="R422" s="328"/>
      <c r="S422" s="328"/>
      <c r="T422" s="328"/>
      <c r="U422" s="328"/>
    </row>
    <row r="423" spans="1:21" s="146" customFormat="1" ht="24" hidden="1" x14ac:dyDescent="0.2">
      <c r="A423" s="264" t="s">
        <v>505</v>
      </c>
      <c r="B423" s="265" t="s">
        <v>506</v>
      </c>
      <c r="C423" s="267">
        <f>'[1]4'!F301</f>
        <v>0</v>
      </c>
      <c r="D423" s="267">
        <f>'[1]4'!G301</f>
        <v>0</v>
      </c>
      <c r="E423" s="267">
        <f>'[1]4'!H301</f>
        <v>0</v>
      </c>
      <c r="F423" s="267">
        <f>'[1]4'!I301</f>
        <v>0</v>
      </c>
      <c r="G423" s="267">
        <f>'[1]4'!J301</f>
        <v>0</v>
      </c>
      <c r="H423" s="267">
        <f>'[1]4'!K301</f>
        <v>0</v>
      </c>
      <c r="I423" s="267">
        <f>'[1]4'!L301</f>
        <v>0</v>
      </c>
      <c r="J423" s="267">
        <f>'[1]4'!M301</f>
        <v>0</v>
      </c>
      <c r="K423" s="267">
        <f>'[1]4'!N301</f>
        <v>0</v>
      </c>
      <c r="L423" s="267">
        <f>'[1]4'!O301</f>
        <v>0</v>
      </c>
      <c r="M423" s="328"/>
      <c r="N423" s="328"/>
      <c r="O423" s="328"/>
      <c r="P423" s="328"/>
      <c r="Q423" s="328"/>
      <c r="R423" s="328"/>
      <c r="S423" s="328"/>
      <c r="T423" s="328"/>
      <c r="U423" s="328"/>
    </row>
    <row r="424" spans="1:21" s="146" customFormat="1" ht="24" hidden="1" x14ac:dyDescent="0.2">
      <c r="A424" s="268" t="s">
        <v>507</v>
      </c>
      <c r="B424" s="269" t="s">
        <v>506</v>
      </c>
      <c r="C424" s="271">
        <f>'[1]4'!F302</f>
        <v>0</v>
      </c>
      <c r="D424" s="271">
        <f>'[1]4'!G302</f>
        <v>0</v>
      </c>
      <c r="E424" s="271">
        <f>'[1]4'!H302</f>
        <v>0</v>
      </c>
      <c r="F424" s="271">
        <f>'[1]4'!I302</f>
        <v>0</v>
      </c>
      <c r="G424" s="271">
        <f>'[1]4'!J302</f>
        <v>0</v>
      </c>
      <c r="H424" s="271">
        <f>'[1]4'!K302</f>
        <v>0</v>
      </c>
      <c r="I424" s="271">
        <f>'[1]4'!L302</f>
        <v>0</v>
      </c>
      <c r="J424" s="271">
        <f>'[1]4'!M302</f>
        <v>0</v>
      </c>
      <c r="K424" s="271">
        <f>'[1]4'!N302</f>
        <v>0</v>
      </c>
      <c r="L424" s="271">
        <f>'[1]4'!O302</f>
        <v>0</v>
      </c>
      <c r="M424" s="328"/>
      <c r="N424" s="328"/>
      <c r="O424" s="328"/>
      <c r="P424" s="328"/>
      <c r="Q424" s="328"/>
      <c r="R424" s="328"/>
      <c r="S424" s="328"/>
      <c r="T424" s="328"/>
      <c r="U424" s="328"/>
    </row>
    <row r="425" spans="1:21" s="146" customFormat="1" ht="24" hidden="1" x14ac:dyDescent="0.2">
      <c r="A425" s="264" t="s">
        <v>508</v>
      </c>
      <c r="B425" s="265" t="s">
        <v>509</v>
      </c>
      <c r="C425" s="267">
        <f>'[1]4'!F304</f>
        <v>0</v>
      </c>
      <c r="D425" s="267">
        <f>'[1]4'!G304</f>
        <v>0</v>
      </c>
      <c r="E425" s="267">
        <f>'[1]4'!H304</f>
        <v>0</v>
      </c>
      <c r="F425" s="267">
        <f>'[1]4'!I304</f>
        <v>0</v>
      </c>
      <c r="G425" s="267">
        <f>'[1]4'!J304</f>
        <v>0</v>
      </c>
      <c r="H425" s="267">
        <f>'[1]4'!K304</f>
        <v>0</v>
      </c>
      <c r="I425" s="267">
        <f>'[1]4'!L304</f>
        <v>0</v>
      </c>
      <c r="J425" s="267">
        <f>'[1]4'!M304</f>
        <v>0</v>
      </c>
      <c r="K425" s="267">
        <f>'[1]4'!N304</f>
        <v>0</v>
      </c>
      <c r="L425" s="267">
        <f>'[1]4'!O304</f>
        <v>0</v>
      </c>
      <c r="M425" s="328"/>
      <c r="N425" s="328"/>
      <c r="O425" s="328"/>
      <c r="P425" s="328"/>
      <c r="Q425" s="328"/>
      <c r="R425" s="328"/>
      <c r="S425" s="328"/>
      <c r="T425" s="328"/>
      <c r="U425" s="328"/>
    </row>
    <row r="426" spans="1:21" s="146" customFormat="1" ht="24" hidden="1" x14ac:dyDescent="0.2">
      <c r="A426" s="268" t="s">
        <v>510</v>
      </c>
      <c r="B426" s="269" t="s">
        <v>509</v>
      </c>
      <c r="C426" s="271">
        <f>'[1]4'!F305</f>
        <v>0</v>
      </c>
      <c r="D426" s="271">
        <f>'[1]4'!G305</f>
        <v>0</v>
      </c>
      <c r="E426" s="271">
        <f>'[1]4'!H305</f>
        <v>0</v>
      </c>
      <c r="F426" s="271">
        <f>'[1]4'!I305</f>
        <v>0</v>
      </c>
      <c r="G426" s="271">
        <f>'[1]4'!J305</f>
        <v>0</v>
      </c>
      <c r="H426" s="271">
        <f>'[1]4'!K305</f>
        <v>0</v>
      </c>
      <c r="I426" s="271">
        <f>'[1]4'!L305</f>
        <v>0</v>
      </c>
      <c r="J426" s="271">
        <f>'[1]4'!M305</f>
        <v>0</v>
      </c>
      <c r="K426" s="271">
        <f>'[1]4'!N305</f>
        <v>0</v>
      </c>
      <c r="L426" s="271">
        <f>'[1]4'!O305</f>
        <v>0</v>
      </c>
      <c r="M426" s="328"/>
      <c r="N426" s="328"/>
      <c r="O426" s="328"/>
      <c r="P426" s="328"/>
      <c r="Q426" s="328"/>
      <c r="R426" s="328"/>
      <c r="S426" s="328"/>
      <c r="T426" s="328"/>
      <c r="U426" s="328"/>
    </row>
    <row r="427" spans="1:21" s="146" customFormat="1" ht="24" hidden="1" x14ac:dyDescent="0.2">
      <c r="A427" s="275" t="s">
        <v>511</v>
      </c>
      <c r="B427" s="276" t="s">
        <v>512</v>
      </c>
      <c r="C427" s="278">
        <f>'[1]4'!F307</f>
        <v>0</v>
      </c>
      <c r="D427" s="278">
        <f>'[1]4'!G307</f>
        <v>0</v>
      </c>
      <c r="E427" s="278">
        <f>'[1]4'!H307</f>
        <v>0</v>
      </c>
      <c r="F427" s="278">
        <f>'[1]4'!I307</f>
        <v>0</v>
      </c>
      <c r="G427" s="278">
        <f>'[1]4'!J307</f>
        <v>0</v>
      </c>
      <c r="H427" s="278">
        <f>'[1]4'!K307</f>
        <v>0</v>
      </c>
      <c r="I427" s="278">
        <f>'[1]4'!L307</f>
        <v>0</v>
      </c>
      <c r="J427" s="278">
        <f>'[1]4'!M307</f>
        <v>0</v>
      </c>
      <c r="K427" s="278">
        <f>'[1]4'!N307</f>
        <v>0</v>
      </c>
      <c r="L427" s="278">
        <f>'[1]4'!O307</f>
        <v>0</v>
      </c>
      <c r="M427" s="328"/>
      <c r="N427" s="328"/>
      <c r="O427" s="328"/>
      <c r="P427" s="328"/>
      <c r="Q427" s="328"/>
      <c r="R427" s="328"/>
      <c r="S427" s="328"/>
      <c r="T427" s="328"/>
      <c r="U427" s="328"/>
    </row>
    <row r="428" spans="1:21" s="146" customFormat="1" hidden="1" x14ac:dyDescent="0.2">
      <c r="A428" s="279" t="s">
        <v>513</v>
      </c>
      <c r="B428" s="280" t="s">
        <v>514</v>
      </c>
      <c r="C428" s="282">
        <f>'[1]4'!F308</f>
        <v>0</v>
      </c>
      <c r="D428" s="282">
        <f>'[1]4'!G308</f>
        <v>0</v>
      </c>
      <c r="E428" s="282">
        <f>'[1]4'!H308</f>
        <v>0</v>
      </c>
      <c r="F428" s="282">
        <f>'[1]4'!I308</f>
        <v>0</v>
      </c>
      <c r="G428" s="282">
        <f>'[1]4'!J308</f>
        <v>0</v>
      </c>
      <c r="H428" s="282">
        <f>'[1]4'!K308</f>
        <v>0</v>
      </c>
      <c r="I428" s="282">
        <f>'[1]4'!L308</f>
        <v>0</v>
      </c>
      <c r="J428" s="282">
        <f>'[1]4'!M308</f>
        <v>0</v>
      </c>
      <c r="K428" s="282">
        <f>'[1]4'!N308</f>
        <v>0</v>
      </c>
      <c r="L428" s="282">
        <f>'[1]4'!O308</f>
        <v>0</v>
      </c>
      <c r="M428" s="328"/>
      <c r="N428" s="328"/>
      <c r="O428" s="328"/>
      <c r="P428" s="328"/>
      <c r="Q428" s="328"/>
      <c r="R428" s="328"/>
      <c r="S428" s="328"/>
      <c r="T428" s="328"/>
      <c r="U428" s="328"/>
    </row>
    <row r="429" spans="1:21" s="146" customFormat="1" ht="36" hidden="1" x14ac:dyDescent="0.2">
      <c r="A429" s="283" t="s">
        <v>515</v>
      </c>
      <c r="B429" s="284" t="s">
        <v>516</v>
      </c>
      <c r="C429" s="286">
        <f>'[1]4'!F309</f>
        <v>0</v>
      </c>
      <c r="D429" s="286">
        <f>'[1]4'!G309</f>
        <v>0</v>
      </c>
      <c r="E429" s="286">
        <f>'[1]4'!H309</f>
        <v>0</v>
      </c>
      <c r="F429" s="286">
        <f>'[1]4'!I309</f>
        <v>0</v>
      </c>
      <c r="G429" s="286">
        <f>'[1]4'!J309</f>
        <v>0</v>
      </c>
      <c r="H429" s="286">
        <f>'[1]4'!K309</f>
        <v>0</v>
      </c>
      <c r="I429" s="286">
        <f>'[1]4'!L309</f>
        <v>0</v>
      </c>
      <c r="J429" s="286">
        <f>'[1]4'!M309</f>
        <v>0</v>
      </c>
      <c r="K429" s="286">
        <f>'[1]4'!N309</f>
        <v>0</v>
      </c>
      <c r="L429" s="286">
        <f>'[1]4'!O309</f>
        <v>0</v>
      </c>
      <c r="M429" s="328"/>
      <c r="N429" s="328"/>
      <c r="O429" s="328"/>
      <c r="P429" s="328"/>
      <c r="Q429" s="328"/>
      <c r="R429" s="328"/>
      <c r="S429" s="328"/>
      <c r="T429" s="328"/>
      <c r="U429" s="328"/>
    </row>
    <row r="430" spans="1:21" s="146" customFormat="1" ht="24" hidden="1" x14ac:dyDescent="0.2">
      <c r="A430" s="287" t="s">
        <v>517</v>
      </c>
      <c r="B430" s="288" t="s">
        <v>518</v>
      </c>
      <c r="C430" s="290">
        <f>'[1]4'!F310</f>
        <v>0</v>
      </c>
      <c r="D430" s="290">
        <f>'[1]4'!G310</f>
        <v>0</v>
      </c>
      <c r="E430" s="290">
        <f>'[1]4'!H310</f>
        <v>0</v>
      </c>
      <c r="F430" s="290">
        <f>'[1]4'!I310</f>
        <v>0</v>
      </c>
      <c r="G430" s="290">
        <f>'[1]4'!J310</f>
        <v>0</v>
      </c>
      <c r="H430" s="290">
        <f>'[1]4'!K310</f>
        <v>0</v>
      </c>
      <c r="I430" s="290">
        <f>'[1]4'!L310</f>
        <v>0</v>
      </c>
      <c r="J430" s="290">
        <f>'[1]4'!M310</f>
        <v>0</v>
      </c>
      <c r="K430" s="290">
        <f>'[1]4'!N310</f>
        <v>0</v>
      </c>
      <c r="L430" s="290">
        <f>'[1]4'!O310</f>
        <v>0</v>
      </c>
      <c r="M430" s="328"/>
      <c r="N430" s="328"/>
      <c r="O430" s="328"/>
      <c r="P430" s="328"/>
      <c r="Q430" s="328"/>
      <c r="R430" s="328"/>
      <c r="S430" s="328"/>
      <c r="T430" s="328"/>
      <c r="U430" s="328"/>
    </row>
    <row r="431" spans="1:21" s="146" customFormat="1" ht="13.5" hidden="1" thickBot="1" x14ac:dyDescent="0.25">
      <c r="A431" s="291" t="s">
        <v>519</v>
      </c>
      <c r="B431" s="126" t="s">
        <v>520</v>
      </c>
      <c r="C431" s="294">
        <f>'[1]4'!F313</f>
        <v>0</v>
      </c>
      <c r="D431" s="294">
        <f>'[1]4'!G313</f>
        <v>0</v>
      </c>
      <c r="E431" s="294">
        <f>'[1]4'!H313</f>
        <v>0</v>
      </c>
      <c r="F431" s="294">
        <f>'[1]4'!I313</f>
        <v>0</v>
      </c>
      <c r="G431" s="294">
        <f>'[1]4'!J313</f>
        <v>0</v>
      </c>
      <c r="H431" s="294">
        <f>'[1]4'!K313</f>
        <v>0</v>
      </c>
      <c r="I431" s="294">
        <f>'[1]4'!L313</f>
        <v>0</v>
      </c>
      <c r="J431" s="294">
        <f>'[1]4'!M313</f>
        <v>0</v>
      </c>
      <c r="K431" s="294">
        <f>'[1]4'!N313</f>
        <v>0</v>
      </c>
      <c r="L431" s="294">
        <f>'[1]4'!O313</f>
        <v>0</v>
      </c>
      <c r="M431" s="328"/>
      <c r="N431" s="328"/>
      <c r="O431" s="328"/>
      <c r="P431" s="328"/>
      <c r="Q431" s="328"/>
      <c r="R431" s="328"/>
      <c r="S431" s="328"/>
      <c r="T431" s="328"/>
      <c r="U431" s="328"/>
    </row>
    <row r="432" spans="1:21" s="146" customFormat="1" ht="39" thickBot="1" x14ac:dyDescent="0.25">
      <c r="A432" s="324" t="s">
        <v>532</v>
      </c>
      <c r="B432" s="325" t="s">
        <v>540</v>
      </c>
      <c r="C432" s="326">
        <f>SUM(D432:K432)</f>
        <v>41259</v>
      </c>
      <c r="D432" s="327">
        <f>D433+D504+D533</f>
        <v>19000</v>
      </c>
      <c r="E432" s="327">
        <f t="shared" ref="E432:L432" si="6">E433+E504+E533</f>
        <v>3560</v>
      </c>
      <c r="F432" s="327">
        <f t="shared" si="6"/>
        <v>7514</v>
      </c>
      <c r="G432" s="327">
        <f t="shared" si="6"/>
        <v>0</v>
      </c>
      <c r="H432" s="327">
        <f t="shared" si="6"/>
        <v>0</v>
      </c>
      <c r="I432" s="327">
        <f t="shared" si="6"/>
        <v>11185</v>
      </c>
      <c r="J432" s="327">
        <f t="shared" si="6"/>
        <v>0</v>
      </c>
      <c r="K432" s="327">
        <f t="shared" si="6"/>
        <v>0</v>
      </c>
      <c r="L432" s="327">
        <f t="shared" si="6"/>
        <v>0</v>
      </c>
      <c r="M432" s="328"/>
      <c r="N432" s="328"/>
      <c r="O432" s="328"/>
      <c r="P432" s="328"/>
      <c r="Q432" s="328"/>
      <c r="R432" s="328"/>
      <c r="S432" s="328"/>
      <c r="T432" s="328"/>
      <c r="U432" s="328"/>
    </row>
    <row r="433" spans="1:21" s="146" customFormat="1" x14ac:dyDescent="0.2">
      <c r="A433" s="223" t="s">
        <v>351</v>
      </c>
      <c r="B433" s="224" t="s">
        <v>352</v>
      </c>
      <c r="C433" s="226">
        <f>'[1]5'!F8</f>
        <v>27311</v>
      </c>
      <c r="D433" s="226">
        <f>'[1]5'!G8</f>
        <v>15552</v>
      </c>
      <c r="E433" s="226">
        <f>'[1]5'!H8</f>
        <v>3560</v>
      </c>
      <c r="F433" s="226">
        <f>'[1]5'!I8</f>
        <v>7514</v>
      </c>
      <c r="G433" s="226">
        <f>'[1]5'!J8</f>
        <v>0</v>
      </c>
      <c r="H433" s="226">
        <f>'[1]5'!K8</f>
        <v>0</v>
      </c>
      <c r="I433" s="226">
        <f>'[1]5'!L8</f>
        <v>685</v>
      </c>
      <c r="J433" s="226">
        <f>'[1]5'!M8</f>
        <v>0</v>
      </c>
      <c r="K433" s="226">
        <f>'[1]5'!N8</f>
        <v>0</v>
      </c>
      <c r="L433" s="226">
        <f>'[1]5'!O8</f>
        <v>0</v>
      </c>
      <c r="M433" s="328"/>
      <c r="N433" s="328"/>
      <c r="O433" s="328"/>
      <c r="P433" s="328"/>
      <c r="Q433" s="328"/>
      <c r="R433" s="328"/>
      <c r="S433" s="328"/>
      <c r="T433" s="328"/>
      <c r="U433" s="328"/>
    </row>
    <row r="434" spans="1:21" s="146" customFormat="1" hidden="1" x14ac:dyDescent="0.2">
      <c r="A434" s="228" t="s">
        <v>353</v>
      </c>
      <c r="B434" s="229" t="s">
        <v>354</v>
      </c>
      <c r="C434" s="231">
        <f>'[1]5'!F9</f>
        <v>0</v>
      </c>
      <c r="D434" s="231">
        <f>'[1]5'!G9</f>
        <v>0</v>
      </c>
      <c r="E434" s="231">
        <f>'[1]5'!H9</f>
        <v>0</v>
      </c>
      <c r="F434" s="231">
        <f>'[1]5'!I9</f>
        <v>0</v>
      </c>
      <c r="G434" s="231">
        <f>'[1]5'!J9</f>
        <v>0</v>
      </c>
      <c r="H434" s="231">
        <f>'[1]5'!K9</f>
        <v>0</v>
      </c>
      <c r="I434" s="231">
        <f>'[1]5'!L9</f>
        <v>0</v>
      </c>
      <c r="J434" s="231">
        <f>'[1]5'!M9</f>
        <v>0</v>
      </c>
      <c r="K434" s="231">
        <f>'[1]5'!N9</f>
        <v>0</v>
      </c>
      <c r="L434" s="231">
        <f>'[1]5'!O9</f>
        <v>0</v>
      </c>
      <c r="M434" s="328"/>
      <c r="N434" s="328"/>
      <c r="O434" s="328"/>
      <c r="P434" s="328"/>
      <c r="Q434" s="328"/>
      <c r="R434" s="328"/>
      <c r="S434" s="328"/>
      <c r="T434" s="328"/>
      <c r="U434" s="328"/>
    </row>
    <row r="435" spans="1:21" s="146" customFormat="1" hidden="1" x14ac:dyDescent="0.2">
      <c r="A435" s="233" t="s">
        <v>355</v>
      </c>
      <c r="B435" s="234" t="s">
        <v>356</v>
      </c>
      <c r="C435" s="236">
        <f>'[1]5'!F10</f>
        <v>0</v>
      </c>
      <c r="D435" s="236">
        <f>'[1]5'!G10</f>
        <v>0</v>
      </c>
      <c r="E435" s="236">
        <f>'[1]5'!H10</f>
        <v>0</v>
      </c>
      <c r="F435" s="236">
        <f>'[1]5'!I10</f>
        <v>0</v>
      </c>
      <c r="G435" s="236">
        <f>'[1]5'!J10</f>
        <v>0</v>
      </c>
      <c r="H435" s="236">
        <f>'[1]5'!K10</f>
        <v>0</v>
      </c>
      <c r="I435" s="236">
        <f>'[1]5'!L10</f>
        <v>0</v>
      </c>
      <c r="J435" s="236">
        <f>'[1]5'!M10</f>
        <v>0</v>
      </c>
      <c r="K435" s="236">
        <f>'[1]5'!N10</f>
        <v>0</v>
      </c>
      <c r="L435" s="236">
        <f>'[1]5'!O10</f>
        <v>0</v>
      </c>
      <c r="M435" s="328"/>
      <c r="N435" s="328"/>
      <c r="O435" s="328"/>
      <c r="P435" s="328"/>
      <c r="Q435" s="328"/>
      <c r="R435" s="328"/>
      <c r="S435" s="328"/>
      <c r="T435" s="328"/>
      <c r="U435" s="328"/>
    </row>
    <row r="436" spans="1:21" s="146" customFormat="1" hidden="1" x14ac:dyDescent="0.2">
      <c r="A436" s="238" t="s">
        <v>357</v>
      </c>
      <c r="B436" s="80" t="s">
        <v>358</v>
      </c>
      <c r="C436" s="240">
        <f>'[1]5'!F11</f>
        <v>0</v>
      </c>
      <c r="D436" s="240">
        <f>'[1]5'!G11</f>
        <v>0</v>
      </c>
      <c r="E436" s="240">
        <f>'[1]5'!H11</f>
        <v>0</v>
      </c>
      <c r="F436" s="240">
        <f>'[1]5'!I11</f>
        <v>0</v>
      </c>
      <c r="G436" s="240">
        <f>'[1]5'!J11</f>
        <v>0</v>
      </c>
      <c r="H436" s="240">
        <f>'[1]5'!K11</f>
        <v>0</v>
      </c>
      <c r="I436" s="240">
        <f>'[1]5'!L11</f>
        <v>0</v>
      </c>
      <c r="J436" s="240">
        <f>'[1]5'!M11</f>
        <v>0</v>
      </c>
      <c r="K436" s="240">
        <f>'[1]5'!N11</f>
        <v>0</v>
      </c>
      <c r="L436" s="240">
        <f>'[1]5'!O11</f>
        <v>0</v>
      </c>
      <c r="M436" s="328"/>
      <c r="N436" s="328"/>
      <c r="O436" s="328"/>
      <c r="P436" s="328"/>
      <c r="Q436" s="328"/>
      <c r="R436" s="328"/>
      <c r="S436" s="328"/>
      <c r="T436" s="328"/>
      <c r="U436" s="328"/>
    </row>
    <row r="437" spans="1:21" s="146" customFormat="1" hidden="1" x14ac:dyDescent="0.2">
      <c r="A437" s="238" t="s">
        <v>359</v>
      </c>
      <c r="B437" s="80" t="s">
        <v>360</v>
      </c>
      <c r="C437" s="240">
        <f>'[1]5'!F15</f>
        <v>0</v>
      </c>
      <c r="D437" s="240">
        <f>'[1]5'!G15</f>
        <v>0</v>
      </c>
      <c r="E437" s="240">
        <f>'[1]5'!H15</f>
        <v>0</v>
      </c>
      <c r="F437" s="240">
        <f>'[1]5'!I15</f>
        <v>0</v>
      </c>
      <c r="G437" s="240">
        <f>'[1]5'!J15</f>
        <v>0</v>
      </c>
      <c r="H437" s="240">
        <f>'[1]5'!K15</f>
        <v>0</v>
      </c>
      <c r="I437" s="240">
        <f>'[1]5'!L15</f>
        <v>0</v>
      </c>
      <c r="J437" s="240">
        <f>'[1]5'!M15</f>
        <v>0</v>
      </c>
      <c r="K437" s="240">
        <f>'[1]5'!N15</f>
        <v>0</v>
      </c>
      <c r="L437" s="240">
        <f>'[1]5'!O15</f>
        <v>0</v>
      </c>
      <c r="M437" s="328"/>
      <c r="N437" s="328"/>
      <c r="O437" s="328"/>
      <c r="P437" s="328"/>
      <c r="Q437" s="328"/>
      <c r="R437" s="328"/>
      <c r="S437" s="328"/>
      <c r="T437" s="328"/>
      <c r="U437" s="328"/>
    </row>
    <row r="438" spans="1:21" s="146" customFormat="1" hidden="1" x14ac:dyDescent="0.2">
      <c r="A438" s="238" t="s">
        <v>361</v>
      </c>
      <c r="B438" s="80" t="s">
        <v>362</v>
      </c>
      <c r="C438" s="240">
        <f>'[1]5'!F23</f>
        <v>0</v>
      </c>
      <c r="D438" s="240">
        <f>'[1]5'!G23</f>
        <v>0</v>
      </c>
      <c r="E438" s="240">
        <f>'[1]5'!H23</f>
        <v>0</v>
      </c>
      <c r="F438" s="240">
        <f>'[1]5'!I23</f>
        <v>0</v>
      </c>
      <c r="G438" s="240">
        <f>'[1]5'!J23</f>
        <v>0</v>
      </c>
      <c r="H438" s="240">
        <f>'[1]5'!K23</f>
        <v>0</v>
      </c>
      <c r="I438" s="240">
        <f>'[1]5'!L23</f>
        <v>0</v>
      </c>
      <c r="J438" s="240">
        <f>'[1]5'!M23</f>
        <v>0</v>
      </c>
      <c r="K438" s="240">
        <f>'[1]5'!N23</f>
        <v>0</v>
      </c>
      <c r="L438" s="240">
        <f>'[1]5'!O23</f>
        <v>0</v>
      </c>
      <c r="M438" s="328"/>
      <c r="N438" s="328"/>
      <c r="O438" s="328"/>
      <c r="P438" s="328"/>
      <c r="Q438" s="328"/>
      <c r="R438" s="328"/>
      <c r="S438" s="328"/>
      <c r="T438" s="328"/>
      <c r="U438" s="328"/>
    </row>
    <row r="439" spans="1:21" s="146" customFormat="1" hidden="1" x14ac:dyDescent="0.2">
      <c r="A439" s="238" t="s">
        <v>363</v>
      </c>
      <c r="B439" s="80" t="s">
        <v>364</v>
      </c>
      <c r="C439" s="240">
        <f>'[1]5'!F25</f>
        <v>0</v>
      </c>
      <c r="D439" s="240">
        <f>'[1]5'!G25</f>
        <v>0</v>
      </c>
      <c r="E439" s="240">
        <f>'[1]5'!H25</f>
        <v>0</v>
      </c>
      <c r="F439" s="240">
        <f>'[1]5'!I25</f>
        <v>0</v>
      </c>
      <c r="G439" s="240">
        <f>'[1]5'!J25</f>
        <v>0</v>
      </c>
      <c r="H439" s="240">
        <f>'[1]5'!K25</f>
        <v>0</v>
      </c>
      <c r="I439" s="240">
        <f>'[1]5'!L25</f>
        <v>0</v>
      </c>
      <c r="J439" s="240">
        <f>'[1]5'!M25</f>
        <v>0</v>
      </c>
      <c r="K439" s="240">
        <f>'[1]5'!N25</f>
        <v>0</v>
      </c>
      <c r="L439" s="240">
        <f>'[1]5'!O25</f>
        <v>0</v>
      </c>
      <c r="M439" s="328"/>
      <c r="N439" s="328"/>
      <c r="O439" s="328"/>
      <c r="P439" s="328"/>
      <c r="Q439" s="328"/>
      <c r="R439" s="328"/>
      <c r="S439" s="328"/>
      <c r="T439" s="328"/>
      <c r="U439" s="328"/>
    </row>
    <row r="440" spans="1:21" s="146" customFormat="1" hidden="1" x14ac:dyDescent="0.2">
      <c r="A440" s="233" t="s">
        <v>365</v>
      </c>
      <c r="B440" s="234" t="s">
        <v>366</v>
      </c>
      <c r="C440" s="236">
        <f>'[1]5'!F27</f>
        <v>0</v>
      </c>
      <c r="D440" s="236">
        <f>'[1]5'!G27</f>
        <v>0</v>
      </c>
      <c r="E440" s="236">
        <f>'[1]5'!H27</f>
        <v>0</v>
      </c>
      <c r="F440" s="236">
        <f>'[1]5'!I27</f>
        <v>0</v>
      </c>
      <c r="G440" s="236">
        <f>'[1]5'!J27</f>
        <v>0</v>
      </c>
      <c r="H440" s="236">
        <f>'[1]5'!K27</f>
        <v>0</v>
      </c>
      <c r="I440" s="236">
        <f>'[1]5'!L27</f>
        <v>0</v>
      </c>
      <c r="J440" s="236">
        <f>'[1]5'!M27</f>
        <v>0</v>
      </c>
      <c r="K440" s="236">
        <f>'[1]5'!N27</f>
        <v>0</v>
      </c>
      <c r="L440" s="236">
        <f>'[1]5'!O27</f>
        <v>0</v>
      </c>
      <c r="M440" s="328"/>
      <c r="N440" s="328"/>
      <c r="O440" s="328"/>
      <c r="P440" s="328"/>
      <c r="Q440" s="328"/>
      <c r="R440" s="328"/>
      <c r="S440" s="328"/>
      <c r="T440" s="328"/>
      <c r="U440" s="328"/>
    </row>
    <row r="441" spans="1:21" s="146" customFormat="1" hidden="1" x14ac:dyDescent="0.2">
      <c r="A441" s="238" t="s">
        <v>367</v>
      </c>
      <c r="B441" s="80" t="s">
        <v>366</v>
      </c>
      <c r="C441" s="240">
        <f>'[1]5'!F28</f>
        <v>0</v>
      </c>
      <c r="D441" s="240">
        <f>'[1]5'!G28</f>
        <v>0</v>
      </c>
      <c r="E441" s="240">
        <f>'[1]5'!H28</f>
        <v>0</v>
      </c>
      <c r="F441" s="240">
        <f>'[1]5'!I28</f>
        <v>0</v>
      </c>
      <c r="G441" s="240">
        <f>'[1]5'!J28</f>
        <v>0</v>
      </c>
      <c r="H441" s="240">
        <f>'[1]5'!K28</f>
        <v>0</v>
      </c>
      <c r="I441" s="240">
        <f>'[1]5'!L28</f>
        <v>0</v>
      </c>
      <c r="J441" s="240">
        <f>'[1]5'!M28</f>
        <v>0</v>
      </c>
      <c r="K441" s="240">
        <f>'[1]5'!N28</f>
        <v>0</v>
      </c>
      <c r="L441" s="240">
        <f>'[1]5'!O28</f>
        <v>0</v>
      </c>
      <c r="M441" s="328"/>
      <c r="N441" s="328"/>
      <c r="O441" s="328"/>
      <c r="P441" s="328"/>
      <c r="Q441" s="328"/>
      <c r="R441" s="328"/>
      <c r="S441" s="328"/>
      <c r="T441" s="328"/>
      <c r="U441" s="328"/>
    </row>
    <row r="442" spans="1:21" s="146" customFormat="1" hidden="1" x14ac:dyDescent="0.2">
      <c r="A442" s="233" t="s">
        <v>368</v>
      </c>
      <c r="B442" s="234" t="s">
        <v>369</v>
      </c>
      <c r="C442" s="236">
        <f>'[1]5'!F36</f>
        <v>0</v>
      </c>
      <c r="D442" s="236">
        <f>'[1]5'!G36</f>
        <v>0</v>
      </c>
      <c r="E442" s="236">
        <f>'[1]5'!H36</f>
        <v>0</v>
      </c>
      <c r="F442" s="236">
        <f>'[1]5'!I36</f>
        <v>0</v>
      </c>
      <c r="G442" s="236">
        <f>'[1]5'!J36</f>
        <v>0</v>
      </c>
      <c r="H442" s="236">
        <f>'[1]5'!K36</f>
        <v>0</v>
      </c>
      <c r="I442" s="236">
        <f>'[1]5'!L36</f>
        <v>0</v>
      </c>
      <c r="J442" s="236">
        <f>'[1]5'!M36</f>
        <v>0</v>
      </c>
      <c r="K442" s="236">
        <f>'[1]5'!N36</f>
        <v>0</v>
      </c>
      <c r="L442" s="236">
        <f>'[1]5'!O36</f>
        <v>0</v>
      </c>
      <c r="M442" s="328"/>
      <c r="N442" s="328"/>
      <c r="O442" s="328"/>
      <c r="P442" s="328"/>
      <c r="Q442" s="328"/>
      <c r="R442" s="328"/>
      <c r="S442" s="328"/>
      <c r="T442" s="328"/>
      <c r="U442" s="328"/>
    </row>
    <row r="443" spans="1:21" s="146" customFormat="1" hidden="1" x14ac:dyDescent="0.2">
      <c r="A443" s="238" t="s">
        <v>370</v>
      </c>
      <c r="B443" s="80" t="s">
        <v>371</v>
      </c>
      <c r="C443" s="240">
        <f>'[1]5'!F37</f>
        <v>0</v>
      </c>
      <c r="D443" s="240">
        <f>'[1]5'!G37</f>
        <v>0</v>
      </c>
      <c r="E443" s="240">
        <f>'[1]5'!H37</f>
        <v>0</v>
      </c>
      <c r="F443" s="240">
        <f>'[1]5'!I37</f>
        <v>0</v>
      </c>
      <c r="G443" s="240">
        <f>'[1]5'!J37</f>
        <v>0</v>
      </c>
      <c r="H443" s="240">
        <f>'[1]5'!K37</f>
        <v>0</v>
      </c>
      <c r="I443" s="240">
        <f>'[1]5'!L37</f>
        <v>0</v>
      </c>
      <c r="J443" s="240">
        <f>'[1]5'!M37</f>
        <v>0</v>
      </c>
      <c r="K443" s="240">
        <f>'[1]5'!N37</f>
        <v>0</v>
      </c>
      <c r="L443" s="240">
        <f>'[1]5'!O37</f>
        <v>0</v>
      </c>
      <c r="M443" s="328"/>
      <c r="N443" s="328"/>
      <c r="O443" s="328"/>
      <c r="P443" s="328"/>
      <c r="Q443" s="328"/>
      <c r="R443" s="328"/>
      <c r="S443" s="328"/>
      <c r="T443" s="328"/>
      <c r="U443" s="328"/>
    </row>
    <row r="444" spans="1:21" s="146" customFormat="1" ht="24" hidden="1" x14ac:dyDescent="0.2">
      <c r="A444" s="238" t="s">
        <v>372</v>
      </c>
      <c r="B444" s="80" t="s">
        <v>373</v>
      </c>
      <c r="C444" s="240">
        <f>'[1]5'!F39</f>
        <v>0</v>
      </c>
      <c r="D444" s="240">
        <f>'[1]5'!G39</f>
        <v>0</v>
      </c>
      <c r="E444" s="240">
        <f>'[1]5'!H39</f>
        <v>0</v>
      </c>
      <c r="F444" s="240">
        <f>'[1]5'!I39</f>
        <v>0</v>
      </c>
      <c r="G444" s="240">
        <f>'[1]5'!J39</f>
        <v>0</v>
      </c>
      <c r="H444" s="240">
        <f>'[1]5'!K39</f>
        <v>0</v>
      </c>
      <c r="I444" s="240">
        <f>'[1]5'!L39</f>
        <v>0</v>
      </c>
      <c r="J444" s="240">
        <f>'[1]5'!M39</f>
        <v>0</v>
      </c>
      <c r="K444" s="240">
        <f>'[1]5'!N39</f>
        <v>0</v>
      </c>
      <c r="L444" s="240">
        <f>'[1]5'!O39</f>
        <v>0</v>
      </c>
      <c r="M444" s="328"/>
      <c r="N444" s="328"/>
      <c r="O444" s="328"/>
      <c r="P444" s="328"/>
      <c r="Q444" s="328"/>
      <c r="R444" s="328"/>
      <c r="S444" s="328"/>
      <c r="T444" s="328"/>
      <c r="U444" s="328"/>
    </row>
    <row r="445" spans="1:21" s="146" customFormat="1" ht="24" hidden="1" x14ac:dyDescent="0.2">
      <c r="A445" s="238" t="s">
        <v>374</v>
      </c>
      <c r="B445" s="80" t="s">
        <v>375</v>
      </c>
      <c r="C445" s="240">
        <f>'[1]5'!F43</f>
        <v>0</v>
      </c>
      <c r="D445" s="240">
        <f>'[1]5'!G43</f>
        <v>0</v>
      </c>
      <c r="E445" s="240">
        <f>'[1]5'!H43</f>
        <v>0</v>
      </c>
      <c r="F445" s="240">
        <f>'[1]5'!I43</f>
        <v>0</v>
      </c>
      <c r="G445" s="240">
        <f>'[1]5'!J43</f>
        <v>0</v>
      </c>
      <c r="H445" s="240">
        <f>'[1]5'!K43</f>
        <v>0</v>
      </c>
      <c r="I445" s="240">
        <f>'[1]5'!L43</f>
        <v>0</v>
      </c>
      <c r="J445" s="240">
        <f>'[1]5'!M43</f>
        <v>0</v>
      </c>
      <c r="K445" s="240">
        <f>'[1]5'!N43</f>
        <v>0</v>
      </c>
      <c r="L445" s="240">
        <f>'[1]5'!O43</f>
        <v>0</v>
      </c>
      <c r="M445" s="328"/>
      <c r="N445" s="328"/>
      <c r="O445" s="328"/>
      <c r="P445" s="328"/>
      <c r="Q445" s="328"/>
      <c r="R445" s="328"/>
      <c r="S445" s="328"/>
      <c r="T445" s="328"/>
      <c r="U445" s="328"/>
    </row>
    <row r="446" spans="1:21" s="146" customFormat="1" x14ac:dyDescent="0.2">
      <c r="A446" s="228" t="s">
        <v>376</v>
      </c>
      <c r="B446" s="229" t="s">
        <v>377</v>
      </c>
      <c r="C446" s="231">
        <f>'[1]5'!F46</f>
        <v>27311</v>
      </c>
      <c r="D446" s="231">
        <f>'[1]5'!G46</f>
        <v>15552</v>
      </c>
      <c r="E446" s="231">
        <f>'[1]5'!H46</f>
        <v>3560</v>
      </c>
      <c r="F446" s="231">
        <f>'[1]5'!I46</f>
        <v>7514</v>
      </c>
      <c r="G446" s="231">
        <f>'[1]5'!J46</f>
        <v>0</v>
      </c>
      <c r="H446" s="231">
        <f>'[1]5'!K46</f>
        <v>0</v>
      </c>
      <c r="I446" s="231">
        <f>'[1]5'!L46</f>
        <v>685</v>
      </c>
      <c r="J446" s="231">
        <f>'[1]5'!M46</f>
        <v>0</v>
      </c>
      <c r="K446" s="231">
        <f>'[1]5'!N46</f>
        <v>0</v>
      </c>
      <c r="L446" s="231">
        <f>'[1]5'!O46</f>
        <v>0</v>
      </c>
      <c r="M446" s="328"/>
      <c r="N446" s="328"/>
      <c r="O446" s="328"/>
      <c r="P446" s="328"/>
      <c r="Q446" s="328"/>
      <c r="R446" s="328"/>
      <c r="S446" s="328"/>
      <c r="T446" s="328"/>
      <c r="U446" s="328"/>
    </row>
    <row r="447" spans="1:21" s="146" customFormat="1" x14ac:dyDescent="0.2">
      <c r="A447" s="233" t="s">
        <v>378</v>
      </c>
      <c r="B447" s="234" t="s">
        <v>379</v>
      </c>
      <c r="C447" s="236">
        <f>'[1]5'!F47</f>
        <v>3314</v>
      </c>
      <c r="D447" s="236">
        <f>'[1]5'!G47</f>
        <v>510</v>
      </c>
      <c r="E447" s="236">
        <f>'[1]5'!H47</f>
        <v>804</v>
      </c>
      <c r="F447" s="236">
        <f>'[1]5'!I47</f>
        <v>2000</v>
      </c>
      <c r="G447" s="236">
        <f>'[1]5'!J47</f>
        <v>0</v>
      </c>
      <c r="H447" s="236">
        <f>'[1]5'!K47</f>
        <v>0</v>
      </c>
      <c r="I447" s="236">
        <f>'[1]5'!L47</f>
        <v>0</v>
      </c>
      <c r="J447" s="236">
        <f>'[1]5'!M47</f>
        <v>0</v>
      </c>
      <c r="K447" s="236">
        <f>'[1]5'!N47</f>
        <v>0</v>
      </c>
      <c r="L447" s="236">
        <f>'[1]5'!O47</f>
        <v>0</v>
      </c>
      <c r="M447" s="328"/>
      <c r="N447" s="328"/>
      <c r="O447" s="328"/>
      <c r="P447" s="328"/>
      <c r="Q447" s="328"/>
      <c r="R447" s="328"/>
      <c r="S447" s="328"/>
      <c r="T447" s="328"/>
      <c r="U447" s="328"/>
    </row>
    <row r="448" spans="1:21" s="146" customFormat="1" x14ac:dyDescent="0.2">
      <c r="A448" s="238" t="s">
        <v>380</v>
      </c>
      <c r="B448" s="80" t="s">
        <v>381</v>
      </c>
      <c r="C448" s="240">
        <f>'[1]5'!F48</f>
        <v>3314</v>
      </c>
      <c r="D448" s="240">
        <f>'[1]5'!G48</f>
        <v>510</v>
      </c>
      <c r="E448" s="240">
        <f>'[1]5'!H48</f>
        <v>804</v>
      </c>
      <c r="F448" s="240">
        <f>'[1]5'!I48</f>
        <v>2000</v>
      </c>
      <c r="G448" s="240">
        <f>'[1]5'!J48</f>
        <v>0</v>
      </c>
      <c r="H448" s="240">
        <f>'[1]5'!K48</f>
        <v>0</v>
      </c>
      <c r="I448" s="240">
        <f>'[1]5'!L48</f>
        <v>0</v>
      </c>
      <c r="J448" s="240">
        <f>'[1]5'!M48</f>
        <v>0</v>
      </c>
      <c r="K448" s="240">
        <f>'[1]5'!N48</f>
        <v>0</v>
      </c>
      <c r="L448" s="240">
        <f>'[1]5'!O48</f>
        <v>0</v>
      </c>
      <c r="M448" s="328"/>
      <c r="N448" s="328"/>
      <c r="O448" s="328"/>
      <c r="P448" s="328"/>
      <c r="Q448" s="328"/>
      <c r="R448" s="328"/>
      <c r="S448" s="328"/>
      <c r="T448" s="328"/>
      <c r="U448" s="328"/>
    </row>
    <row r="449" spans="1:21" s="146" customFormat="1" ht="24" hidden="1" x14ac:dyDescent="0.2">
      <c r="A449" s="238" t="s">
        <v>382</v>
      </c>
      <c r="B449" s="80" t="s">
        <v>383</v>
      </c>
      <c r="C449" s="240">
        <f>'[1]5'!F57</f>
        <v>0</v>
      </c>
      <c r="D449" s="240">
        <f>'[1]5'!G57</f>
        <v>0</v>
      </c>
      <c r="E449" s="240">
        <f>'[1]5'!H57</f>
        <v>0</v>
      </c>
      <c r="F449" s="240">
        <f>'[1]5'!I57</f>
        <v>0</v>
      </c>
      <c r="G449" s="240">
        <f>'[1]5'!J57</f>
        <v>0</v>
      </c>
      <c r="H449" s="240">
        <f>'[1]5'!K57</f>
        <v>0</v>
      </c>
      <c r="I449" s="240">
        <f>'[1]5'!L57</f>
        <v>0</v>
      </c>
      <c r="J449" s="240">
        <f>'[1]5'!M57</f>
        <v>0</v>
      </c>
      <c r="K449" s="240">
        <f>'[1]5'!N57</f>
        <v>0</v>
      </c>
      <c r="L449" s="240">
        <f>'[1]5'!O57</f>
        <v>0</v>
      </c>
      <c r="M449" s="328"/>
      <c r="N449" s="328"/>
      <c r="O449" s="328"/>
      <c r="P449" s="328"/>
      <c r="Q449" s="328"/>
      <c r="R449" s="328"/>
      <c r="S449" s="328"/>
      <c r="T449" s="328"/>
      <c r="U449" s="328"/>
    </row>
    <row r="450" spans="1:21" s="146" customFormat="1" hidden="1" x14ac:dyDescent="0.2">
      <c r="A450" s="238" t="s">
        <v>384</v>
      </c>
      <c r="B450" s="80" t="s">
        <v>385</v>
      </c>
      <c r="C450" s="240">
        <f>'[1]5'!F61</f>
        <v>0</v>
      </c>
      <c r="D450" s="240">
        <f>'[1]5'!G61</f>
        <v>0</v>
      </c>
      <c r="E450" s="240">
        <f>'[1]5'!H61</f>
        <v>0</v>
      </c>
      <c r="F450" s="240">
        <f>'[1]5'!I61</f>
        <v>0</v>
      </c>
      <c r="G450" s="240">
        <f>'[1]5'!J61</f>
        <v>0</v>
      </c>
      <c r="H450" s="240">
        <f>'[1]5'!K61</f>
        <v>0</v>
      </c>
      <c r="I450" s="240">
        <f>'[1]5'!L61</f>
        <v>0</v>
      </c>
      <c r="J450" s="240">
        <f>'[1]5'!M61</f>
        <v>0</v>
      </c>
      <c r="K450" s="240">
        <f>'[1]5'!N61</f>
        <v>0</v>
      </c>
      <c r="L450" s="240">
        <f>'[1]5'!O61</f>
        <v>0</v>
      </c>
      <c r="M450" s="328"/>
      <c r="N450" s="328"/>
      <c r="O450" s="328"/>
      <c r="P450" s="328"/>
      <c r="Q450" s="328"/>
      <c r="R450" s="328"/>
      <c r="S450" s="328"/>
      <c r="T450" s="328"/>
      <c r="U450" s="328"/>
    </row>
    <row r="451" spans="1:21" s="146" customFormat="1" hidden="1" x14ac:dyDescent="0.2">
      <c r="A451" s="86">
        <v>3214</v>
      </c>
      <c r="B451" s="80" t="s">
        <v>386</v>
      </c>
      <c r="C451" s="243">
        <f>'[1]5'!F64</f>
        <v>0</v>
      </c>
      <c r="D451" s="243">
        <f>'[1]5'!G64</f>
        <v>0</v>
      </c>
      <c r="E451" s="243">
        <f>'[1]5'!H64</f>
        <v>0</v>
      </c>
      <c r="F451" s="243">
        <f>'[1]5'!I64</f>
        <v>0</v>
      </c>
      <c r="G451" s="243">
        <f>'[1]5'!J64</f>
        <v>0</v>
      </c>
      <c r="H451" s="243">
        <f>'[1]5'!K64</f>
        <v>0</v>
      </c>
      <c r="I451" s="243">
        <f>'[1]5'!L64</f>
        <v>0</v>
      </c>
      <c r="J451" s="243">
        <f>'[1]5'!M64</f>
        <v>0</v>
      </c>
      <c r="K451" s="243">
        <f>'[1]5'!N64</f>
        <v>0</v>
      </c>
      <c r="L451" s="243">
        <f>'[1]5'!O64</f>
        <v>0</v>
      </c>
      <c r="M451" s="328"/>
      <c r="N451" s="328"/>
      <c r="O451" s="328"/>
      <c r="P451" s="328"/>
      <c r="Q451" s="328"/>
      <c r="R451" s="328"/>
      <c r="S451" s="328"/>
      <c r="T451" s="328"/>
      <c r="U451" s="328"/>
    </row>
    <row r="452" spans="1:21" s="146" customFormat="1" x14ac:dyDescent="0.2">
      <c r="A452" s="233" t="s">
        <v>387</v>
      </c>
      <c r="B452" s="234" t="s">
        <v>388</v>
      </c>
      <c r="C452" s="236">
        <f>'[1]5'!F67</f>
        <v>15252</v>
      </c>
      <c r="D452" s="236">
        <f>'[1]5'!G67</f>
        <v>8157</v>
      </c>
      <c r="E452" s="236">
        <f>'[1]5'!H67</f>
        <v>896</v>
      </c>
      <c r="F452" s="236">
        <f>'[1]5'!I67</f>
        <v>5514</v>
      </c>
      <c r="G452" s="236">
        <f>'[1]5'!J67</f>
        <v>0</v>
      </c>
      <c r="H452" s="236">
        <f>'[1]5'!K67</f>
        <v>0</v>
      </c>
      <c r="I452" s="236">
        <f>'[1]5'!L67</f>
        <v>685</v>
      </c>
      <c r="J452" s="236">
        <f>'[1]5'!M67</f>
        <v>0</v>
      </c>
      <c r="K452" s="236">
        <f>'[1]5'!N67</f>
        <v>0</v>
      </c>
      <c r="L452" s="236">
        <f>'[1]5'!O67</f>
        <v>0</v>
      </c>
      <c r="M452" s="328"/>
      <c r="N452" s="328"/>
      <c r="O452" s="328"/>
      <c r="P452" s="328"/>
      <c r="Q452" s="328"/>
      <c r="R452" s="328"/>
      <c r="S452" s="328"/>
      <c r="T452" s="328"/>
      <c r="U452" s="328"/>
    </row>
    <row r="453" spans="1:21" s="146" customFormat="1" ht="24" x14ac:dyDescent="0.2">
      <c r="A453" s="238" t="s">
        <v>389</v>
      </c>
      <c r="B453" s="80" t="s">
        <v>390</v>
      </c>
      <c r="C453" s="240">
        <f>'[1]5'!F68</f>
        <v>14535</v>
      </c>
      <c r="D453" s="240">
        <f>'[1]5'!G68</f>
        <v>7440</v>
      </c>
      <c r="E453" s="240">
        <f>'[1]5'!H68</f>
        <v>896</v>
      </c>
      <c r="F453" s="240">
        <f>'[1]5'!I68</f>
        <v>5514</v>
      </c>
      <c r="G453" s="240">
        <f>'[1]5'!J68</f>
        <v>0</v>
      </c>
      <c r="H453" s="240">
        <f>'[1]5'!K68</f>
        <v>0</v>
      </c>
      <c r="I453" s="240">
        <f>'[1]5'!L68</f>
        <v>685</v>
      </c>
      <c r="J453" s="240">
        <f>'[1]5'!M68</f>
        <v>0</v>
      </c>
      <c r="K453" s="240">
        <f>'[1]5'!N68</f>
        <v>0</v>
      </c>
      <c r="L453" s="240">
        <f>'[1]5'!O68</f>
        <v>0</v>
      </c>
      <c r="M453" s="328"/>
      <c r="N453" s="328"/>
      <c r="O453" s="328"/>
      <c r="P453" s="328"/>
      <c r="Q453" s="328"/>
      <c r="R453" s="328"/>
      <c r="S453" s="328"/>
      <c r="T453" s="328"/>
      <c r="U453" s="328"/>
    </row>
    <row r="454" spans="1:21" s="146" customFormat="1" hidden="1" x14ac:dyDescent="0.2">
      <c r="A454" s="238" t="s">
        <v>391</v>
      </c>
      <c r="B454" s="80" t="s">
        <v>392</v>
      </c>
      <c r="C454" s="240">
        <f>'[1]5'!F75</f>
        <v>417</v>
      </c>
      <c r="D454" s="240">
        <f>'[1]5'!G75</f>
        <v>417</v>
      </c>
      <c r="E454" s="240">
        <f>'[1]5'!H75</f>
        <v>0</v>
      </c>
      <c r="F454" s="240">
        <f>'[1]5'!I75</f>
        <v>0</v>
      </c>
      <c r="G454" s="240">
        <f>'[1]5'!J75</f>
        <v>0</v>
      </c>
      <c r="H454" s="240">
        <f>'[1]5'!K75</f>
        <v>0</v>
      </c>
      <c r="I454" s="240">
        <f>'[1]5'!L75</f>
        <v>0</v>
      </c>
      <c r="J454" s="240">
        <f>'[1]5'!M75</f>
        <v>0</v>
      </c>
      <c r="K454" s="240">
        <f>'[1]5'!N75</f>
        <v>0</v>
      </c>
      <c r="L454" s="240">
        <f>'[1]5'!O75</f>
        <v>0</v>
      </c>
      <c r="M454" s="328"/>
      <c r="N454" s="328"/>
      <c r="O454" s="328"/>
      <c r="P454" s="328"/>
      <c r="Q454" s="328"/>
      <c r="R454" s="328"/>
      <c r="S454" s="328"/>
      <c r="T454" s="328"/>
      <c r="U454" s="328"/>
    </row>
    <row r="455" spans="1:21" s="146" customFormat="1" hidden="1" x14ac:dyDescent="0.2">
      <c r="A455" s="238" t="s">
        <v>393</v>
      </c>
      <c r="B455" s="80" t="s">
        <v>394</v>
      </c>
      <c r="C455" s="240">
        <f>'[1]5'!F83</f>
        <v>0</v>
      </c>
      <c r="D455" s="240">
        <f>'[1]5'!G83</f>
        <v>0</v>
      </c>
      <c r="E455" s="240">
        <f>'[1]5'!H83</f>
        <v>0</v>
      </c>
      <c r="F455" s="240">
        <f>'[1]5'!I83</f>
        <v>0</v>
      </c>
      <c r="G455" s="240">
        <f>'[1]5'!J83</f>
        <v>0</v>
      </c>
      <c r="H455" s="240">
        <f>'[1]5'!K83</f>
        <v>0</v>
      </c>
      <c r="I455" s="240">
        <f>'[1]5'!L83</f>
        <v>0</v>
      </c>
      <c r="J455" s="240">
        <f>'[1]5'!M83</f>
        <v>0</v>
      </c>
      <c r="K455" s="240">
        <f>'[1]5'!N83</f>
        <v>0</v>
      </c>
      <c r="L455" s="240">
        <f>'[1]5'!O83</f>
        <v>0</v>
      </c>
      <c r="M455" s="328"/>
      <c r="N455" s="328"/>
      <c r="O455" s="328"/>
      <c r="P455" s="328"/>
      <c r="Q455" s="328"/>
      <c r="R455" s="328"/>
      <c r="S455" s="328"/>
      <c r="T455" s="328"/>
      <c r="U455" s="328"/>
    </row>
    <row r="456" spans="1:21" s="146" customFormat="1" ht="24" hidden="1" x14ac:dyDescent="0.2">
      <c r="A456" s="238" t="s">
        <v>395</v>
      </c>
      <c r="B456" s="80" t="s">
        <v>396</v>
      </c>
      <c r="C456" s="240">
        <f>'[1]5'!F88</f>
        <v>0</v>
      </c>
      <c r="D456" s="240">
        <f>'[1]5'!G88</f>
        <v>0</v>
      </c>
      <c r="E456" s="240">
        <f>'[1]5'!H88</f>
        <v>0</v>
      </c>
      <c r="F456" s="240">
        <f>'[1]5'!I88</f>
        <v>0</v>
      </c>
      <c r="G456" s="240">
        <f>'[1]5'!J88</f>
        <v>0</v>
      </c>
      <c r="H456" s="240">
        <f>'[1]5'!K88</f>
        <v>0</v>
      </c>
      <c r="I456" s="240">
        <f>'[1]5'!L88</f>
        <v>0</v>
      </c>
      <c r="J456" s="240">
        <f>'[1]5'!M88</f>
        <v>0</v>
      </c>
      <c r="K456" s="240">
        <f>'[1]5'!N88</f>
        <v>0</v>
      </c>
      <c r="L456" s="240">
        <f>'[1]5'!O88</f>
        <v>0</v>
      </c>
      <c r="M456" s="328"/>
      <c r="N456" s="328"/>
      <c r="O456" s="328"/>
      <c r="P456" s="328"/>
      <c r="Q456" s="328"/>
      <c r="R456" s="328"/>
      <c r="S456" s="328"/>
      <c r="T456" s="328"/>
      <c r="U456" s="328"/>
    </row>
    <row r="457" spans="1:21" s="146" customFormat="1" hidden="1" x14ac:dyDescent="0.2">
      <c r="A457" s="238" t="s">
        <v>397</v>
      </c>
      <c r="B457" s="80" t="s">
        <v>398</v>
      </c>
      <c r="C457" s="240">
        <f>'[1]5'!F93</f>
        <v>300</v>
      </c>
      <c r="D457" s="240">
        <f>'[1]5'!G93</f>
        <v>300</v>
      </c>
      <c r="E457" s="240">
        <f>'[1]5'!H93</f>
        <v>0</v>
      </c>
      <c r="F457" s="240">
        <f>'[1]5'!I93</f>
        <v>0</v>
      </c>
      <c r="G457" s="240">
        <f>'[1]5'!J93</f>
        <v>0</v>
      </c>
      <c r="H457" s="240">
        <f>'[1]5'!K93</f>
        <v>0</v>
      </c>
      <c r="I457" s="240">
        <f>'[1]5'!L93</f>
        <v>0</v>
      </c>
      <c r="J457" s="240">
        <f>'[1]5'!M93</f>
        <v>0</v>
      </c>
      <c r="K457" s="240">
        <f>'[1]5'!N93</f>
        <v>0</v>
      </c>
      <c r="L457" s="240">
        <f>'[1]5'!O93</f>
        <v>0</v>
      </c>
      <c r="M457" s="328"/>
      <c r="N457" s="328"/>
      <c r="O457" s="328"/>
      <c r="P457" s="328"/>
      <c r="Q457" s="328"/>
      <c r="R457" s="328"/>
      <c r="S457" s="328"/>
      <c r="T457" s="328"/>
      <c r="U457" s="328"/>
    </row>
    <row r="458" spans="1:21" s="146" customFormat="1" hidden="1" x14ac:dyDescent="0.2">
      <c r="A458" s="238" t="s">
        <v>399</v>
      </c>
      <c r="B458" s="80" t="s">
        <v>400</v>
      </c>
      <c r="C458" s="240">
        <f>'[1]5'!F96</f>
        <v>0</v>
      </c>
      <c r="D458" s="240">
        <f>'[1]5'!G96</f>
        <v>0</v>
      </c>
      <c r="E458" s="240">
        <f>'[1]5'!H96</f>
        <v>0</v>
      </c>
      <c r="F458" s="240">
        <f>'[1]5'!I96</f>
        <v>0</v>
      </c>
      <c r="G458" s="240">
        <f>'[1]5'!J96</f>
        <v>0</v>
      </c>
      <c r="H458" s="240">
        <f>'[1]5'!K96</f>
        <v>0</v>
      </c>
      <c r="I458" s="240">
        <f>'[1]5'!L96</f>
        <v>0</v>
      </c>
      <c r="J458" s="240">
        <f>'[1]5'!M96</f>
        <v>0</v>
      </c>
      <c r="K458" s="240">
        <f>'[1]5'!N96</f>
        <v>0</v>
      </c>
      <c r="L458" s="240">
        <f>'[1]5'!O96</f>
        <v>0</v>
      </c>
      <c r="M458" s="328"/>
      <c r="N458" s="328"/>
      <c r="O458" s="328"/>
      <c r="P458" s="328"/>
      <c r="Q458" s="328"/>
      <c r="R458" s="328"/>
      <c r="S458" s="328"/>
      <c r="T458" s="328"/>
      <c r="U458" s="328"/>
    </row>
    <row r="459" spans="1:21" s="146" customFormat="1" hidden="1" x14ac:dyDescent="0.2">
      <c r="A459" s="245" t="s">
        <v>401</v>
      </c>
      <c r="B459" s="80" t="s">
        <v>402</v>
      </c>
      <c r="C459" s="247">
        <f>'[1]5'!F98</f>
        <v>0</v>
      </c>
      <c r="D459" s="247">
        <f>'[1]5'!G98</f>
        <v>0</v>
      </c>
      <c r="E459" s="247">
        <f>'[1]5'!H98</f>
        <v>0</v>
      </c>
      <c r="F459" s="247">
        <f>'[1]5'!I98</f>
        <v>0</v>
      </c>
      <c r="G459" s="247">
        <f>'[1]5'!J98</f>
        <v>0</v>
      </c>
      <c r="H459" s="247">
        <f>'[1]5'!K98</f>
        <v>0</v>
      </c>
      <c r="I459" s="247">
        <f>'[1]5'!L98</f>
        <v>0</v>
      </c>
      <c r="J459" s="247">
        <f>'[1]5'!M98</f>
        <v>0</v>
      </c>
      <c r="K459" s="247">
        <f>'[1]5'!N98</f>
        <v>0</v>
      </c>
      <c r="L459" s="247">
        <f>'[1]5'!O98</f>
        <v>0</v>
      </c>
      <c r="M459" s="328"/>
      <c r="N459" s="328"/>
      <c r="O459" s="328"/>
      <c r="P459" s="328"/>
      <c r="Q459" s="328"/>
      <c r="R459" s="328"/>
      <c r="S459" s="328"/>
      <c r="T459" s="328"/>
      <c r="U459" s="328"/>
    </row>
    <row r="460" spans="1:21" s="146" customFormat="1" x14ac:dyDescent="0.2">
      <c r="A460" s="233" t="s">
        <v>403</v>
      </c>
      <c r="B460" s="234" t="s">
        <v>404</v>
      </c>
      <c r="C460" s="236">
        <f>'[1]5'!F100</f>
        <v>8645</v>
      </c>
      <c r="D460" s="236">
        <f>'[1]5'!G100</f>
        <v>6885</v>
      </c>
      <c r="E460" s="236">
        <f>'[1]5'!H100</f>
        <v>1760</v>
      </c>
      <c r="F460" s="236">
        <f>'[1]5'!I100</f>
        <v>0</v>
      </c>
      <c r="G460" s="236">
        <f>'[1]5'!J100</f>
        <v>0</v>
      </c>
      <c r="H460" s="236">
        <f>'[1]5'!K100</f>
        <v>0</v>
      </c>
      <c r="I460" s="236">
        <f>'[1]5'!L100</f>
        <v>0</v>
      </c>
      <c r="J460" s="236">
        <f>'[1]5'!M100</f>
        <v>0</v>
      </c>
      <c r="K460" s="236">
        <f>'[1]5'!N100</f>
        <v>0</v>
      </c>
      <c r="L460" s="236">
        <f>'[1]5'!O100</f>
        <v>0</v>
      </c>
      <c r="M460" s="328"/>
      <c r="N460" s="328"/>
      <c r="O460" s="328"/>
      <c r="P460" s="328"/>
      <c r="Q460" s="328"/>
      <c r="R460" s="328"/>
      <c r="S460" s="328"/>
      <c r="T460" s="328"/>
      <c r="U460" s="328"/>
    </row>
    <row r="461" spans="1:21" s="146" customFormat="1" hidden="1" x14ac:dyDescent="0.2">
      <c r="A461" s="238" t="s">
        <v>405</v>
      </c>
      <c r="B461" s="80" t="s">
        <v>406</v>
      </c>
      <c r="C461" s="240">
        <f>'[1]5'!F101</f>
        <v>0</v>
      </c>
      <c r="D461" s="240">
        <f>'[1]5'!G101</f>
        <v>0</v>
      </c>
      <c r="E461" s="240">
        <f>'[1]5'!H101</f>
        <v>0</v>
      </c>
      <c r="F461" s="240">
        <f>'[1]5'!I101</f>
        <v>0</v>
      </c>
      <c r="G461" s="240">
        <f>'[1]5'!J101</f>
        <v>0</v>
      </c>
      <c r="H461" s="240">
        <f>'[1]5'!K101</f>
        <v>0</v>
      </c>
      <c r="I461" s="240">
        <f>'[1]5'!L101</f>
        <v>0</v>
      </c>
      <c r="J461" s="240">
        <f>'[1]5'!M101</f>
        <v>0</v>
      </c>
      <c r="K461" s="240">
        <f>'[1]5'!N101</f>
        <v>0</v>
      </c>
      <c r="L461" s="240">
        <f>'[1]5'!O101</f>
        <v>0</v>
      </c>
      <c r="M461" s="328"/>
      <c r="N461" s="328"/>
      <c r="O461" s="328"/>
      <c r="P461" s="328"/>
      <c r="Q461" s="328"/>
      <c r="R461" s="328"/>
      <c r="S461" s="328"/>
      <c r="T461" s="328"/>
      <c r="U461" s="328"/>
    </row>
    <row r="462" spans="1:21" s="146" customFormat="1" ht="24" hidden="1" x14ac:dyDescent="0.2">
      <c r="A462" s="238" t="s">
        <v>407</v>
      </c>
      <c r="B462" s="80" t="s">
        <v>408</v>
      </c>
      <c r="C462" s="240">
        <f>'[1]5'!F107</f>
        <v>0</v>
      </c>
      <c r="D462" s="240">
        <f>'[1]5'!G107</f>
        <v>0</v>
      </c>
      <c r="E462" s="240">
        <f>'[1]5'!H107</f>
        <v>0</v>
      </c>
      <c r="F462" s="240">
        <f>'[1]5'!I107</f>
        <v>0</v>
      </c>
      <c r="G462" s="240">
        <f>'[1]5'!J107</f>
        <v>0</v>
      </c>
      <c r="H462" s="240">
        <f>'[1]5'!K107</f>
        <v>0</v>
      </c>
      <c r="I462" s="240">
        <f>'[1]5'!L107</f>
        <v>0</v>
      </c>
      <c r="J462" s="240">
        <f>'[1]5'!M107</f>
        <v>0</v>
      </c>
      <c r="K462" s="240">
        <f>'[1]5'!N107</f>
        <v>0</v>
      </c>
      <c r="L462" s="240">
        <f>'[1]5'!O107</f>
        <v>0</v>
      </c>
      <c r="M462" s="328"/>
      <c r="N462" s="328"/>
      <c r="O462" s="328"/>
      <c r="P462" s="328"/>
      <c r="Q462" s="328"/>
      <c r="R462" s="328"/>
      <c r="S462" s="328"/>
      <c r="T462" s="328"/>
      <c r="U462" s="328"/>
    </row>
    <row r="463" spans="1:21" s="146" customFormat="1" hidden="1" x14ac:dyDescent="0.2">
      <c r="A463" s="238" t="s">
        <v>409</v>
      </c>
      <c r="B463" s="80" t="s">
        <v>410</v>
      </c>
      <c r="C463" s="240">
        <f>'[1]5'!F113</f>
        <v>0</v>
      </c>
      <c r="D463" s="240">
        <f>'[1]5'!G113</f>
        <v>0</v>
      </c>
      <c r="E463" s="240">
        <f>'[1]5'!H113</f>
        <v>0</v>
      </c>
      <c r="F463" s="240">
        <f>'[1]5'!I113</f>
        <v>0</v>
      </c>
      <c r="G463" s="240">
        <f>'[1]5'!J113</f>
        <v>0</v>
      </c>
      <c r="H463" s="240">
        <f>'[1]5'!K113</f>
        <v>0</v>
      </c>
      <c r="I463" s="240">
        <f>'[1]5'!L113</f>
        <v>0</v>
      </c>
      <c r="J463" s="240">
        <f>'[1]5'!M113</f>
        <v>0</v>
      </c>
      <c r="K463" s="240">
        <f>'[1]5'!N113</f>
        <v>0</v>
      </c>
      <c r="L463" s="240">
        <f>'[1]5'!O113</f>
        <v>0</v>
      </c>
      <c r="M463" s="328"/>
      <c r="N463" s="328"/>
      <c r="O463" s="328"/>
      <c r="P463" s="328"/>
      <c r="Q463" s="328"/>
      <c r="R463" s="328"/>
      <c r="S463" s="328"/>
      <c r="T463" s="328"/>
      <c r="U463" s="328"/>
    </row>
    <row r="464" spans="1:21" s="146" customFormat="1" hidden="1" x14ac:dyDescent="0.2">
      <c r="A464" s="238" t="s">
        <v>411</v>
      </c>
      <c r="B464" s="80" t="s">
        <v>412</v>
      </c>
      <c r="C464" s="240">
        <f>'[1]5'!F119</f>
        <v>0</v>
      </c>
      <c r="D464" s="240">
        <f>'[1]5'!G119</f>
        <v>0</v>
      </c>
      <c r="E464" s="240">
        <f>'[1]5'!H119</f>
        <v>0</v>
      </c>
      <c r="F464" s="240">
        <f>'[1]5'!I119</f>
        <v>0</v>
      </c>
      <c r="G464" s="240">
        <f>'[1]5'!J119</f>
        <v>0</v>
      </c>
      <c r="H464" s="240">
        <f>'[1]5'!K119</f>
        <v>0</v>
      </c>
      <c r="I464" s="240">
        <f>'[1]5'!L119</f>
        <v>0</v>
      </c>
      <c r="J464" s="240">
        <f>'[1]5'!M119</f>
        <v>0</v>
      </c>
      <c r="K464" s="240">
        <f>'[1]5'!N119</f>
        <v>0</v>
      </c>
      <c r="L464" s="240">
        <f>'[1]5'!O119</f>
        <v>0</v>
      </c>
      <c r="M464" s="328"/>
      <c r="N464" s="328"/>
      <c r="O464" s="328"/>
      <c r="P464" s="328"/>
      <c r="Q464" s="328"/>
      <c r="R464" s="328"/>
      <c r="S464" s="328"/>
      <c r="T464" s="328"/>
      <c r="U464" s="328"/>
    </row>
    <row r="465" spans="1:21" s="146" customFormat="1" hidden="1" x14ac:dyDescent="0.2">
      <c r="A465" s="238" t="s">
        <v>413</v>
      </c>
      <c r="B465" s="80" t="s">
        <v>414</v>
      </c>
      <c r="C465" s="240">
        <f>'[1]5'!F126</f>
        <v>0</v>
      </c>
      <c r="D465" s="240">
        <f>'[1]5'!G126</f>
        <v>0</v>
      </c>
      <c r="E465" s="240">
        <f>'[1]5'!H126</f>
        <v>0</v>
      </c>
      <c r="F465" s="240">
        <f>'[1]5'!I126</f>
        <v>0</v>
      </c>
      <c r="G465" s="240">
        <f>'[1]5'!J126</f>
        <v>0</v>
      </c>
      <c r="H465" s="240">
        <f>'[1]5'!K126</f>
        <v>0</v>
      </c>
      <c r="I465" s="240">
        <f>'[1]5'!L126</f>
        <v>0</v>
      </c>
      <c r="J465" s="240">
        <f>'[1]5'!M126</f>
        <v>0</v>
      </c>
      <c r="K465" s="240">
        <f>'[1]5'!N126</f>
        <v>0</v>
      </c>
      <c r="L465" s="240">
        <f>'[1]5'!O126</f>
        <v>0</v>
      </c>
      <c r="M465" s="328"/>
      <c r="N465" s="328"/>
      <c r="O465" s="328"/>
      <c r="P465" s="328"/>
      <c r="Q465" s="328"/>
      <c r="R465" s="328"/>
      <c r="S465" s="328"/>
      <c r="T465" s="328"/>
      <c r="U465" s="328"/>
    </row>
    <row r="466" spans="1:21" s="146" customFormat="1" hidden="1" x14ac:dyDescent="0.2">
      <c r="A466" s="238" t="s">
        <v>415</v>
      </c>
      <c r="B466" s="80" t="s">
        <v>416</v>
      </c>
      <c r="C466" s="240">
        <f>'[1]5'!F133</f>
        <v>0</v>
      </c>
      <c r="D466" s="240">
        <f>'[1]5'!G133</f>
        <v>0</v>
      </c>
      <c r="E466" s="240">
        <f>'[1]5'!H133</f>
        <v>0</v>
      </c>
      <c r="F466" s="240">
        <f>'[1]5'!I133</f>
        <v>0</v>
      </c>
      <c r="G466" s="240">
        <f>'[1]5'!J133</f>
        <v>0</v>
      </c>
      <c r="H466" s="240">
        <f>'[1]5'!K133</f>
        <v>0</v>
      </c>
      <c r="I466" s="240">
        <f>'[1]5'!L133</f>
        <v>0</v>
      </c>
      <c r="J466" s="240">
        <f>'[1]5'!M133</f>
        <v>0</v>
      </c>
      <c r="K466" s="240">
        <f>'[1]5'!N133</f>
        <v>0</v>
      </c>
      <c r="L466" s="240">
        <f>'[1]5'!O133</f>
        <v>0</v>
      </c>
      <c r="M466" s="328"/>
      <c r="N466" s="328"/>
      <c r="O466" s="328"/>
      <c r="P466" s="328"/>
      <c r="Q466" s="328"/>
      <c r="R466" s="328"/>
      <c r="S466" s="328"/>
      <c r="T466" s="328"/>
      <c r="U466" s="328"/>
    </row>
    <row r="467" spans="1:21" s="146" customFormat="1" hidden="1" x14ac:dyDescent="0.2">
      <c r="A467" s="238" t="s">
        <v>417</v>
      </c>
      <c r="B467" s="80" t="s">
        <v>418</v>
      </c>
      <c r="C467" s="240">
        <f>'[1]5'!F138</f>
        <v>0</v>
      </c>
      <c r="D467" s="240">
        <f>'[1]5'!G138</f>
        <v>0</v>
      </c>
      <c r="E467" s="240">
        <f>'[1]5'!H138</f>
        <v>0</v>
      </c>
      <c r="F467" s="240">
        <f>'[1]5'!I138</f>
        <v>0</v>
      </c>
      <c r="G467" s="240">
        <f>'[1]5'!J138</f>
        <v>0</v>
      </c>
      <c r="H467" s="240">
        <f>'[1]5'!K138</f>
        <v>0</v>
      </c>
      <c r="I467" s="240">
        <f>'[1]5'!L138</f>
        <v>0</v>
      </c>
      <c r="J467" s="240">
        <f>'[1]5'!M138</f>
        <v>0</v>
      </c>
      <c r="K467" s="240">
        <f>'[1]5'!N138</f>
        <v>0</v>
      </c>
      <c r="L467" s="240">
        <f>'[1]5'!O138</f>
        <v>0</v>
      </c>
      <c r="M467" s="328"/>
      <c r="N467" s="328"/>
      <c r="O467" s="328"/>
      <c r="P467" s="328"/>
      <c r="Q467" s="328"/>
      <c r="R467" s="328"/>
      <c r="S467" s="328"/>
      <c r="T467" s="328"/>
      <c r="U467" s="328"/>
    </row>
    <row r="468" spans="1:21" s="146" customFormat="1" hidden="1" x14ac:dyDescent="0.2">
      <c r="A468" s="238" t="s">
        <v>419</v>
      </c>
      <c r="B468" s="80" t="s">
        <v>420</v>
      </c>
      <c r="C468" s="240">
        <f>'[1]5'!F148</f>
        <v>0</v>
      </c>
      <c r="D468" s="240">
        <f>'[1]5'!G148</f>
        <v>0</v>
      </c>
      <c r="E468" s="240">
        <f>'[1]5'!H148</f>
        <v>0</v>
      </c>
      <c r="F468" s="240">
        <f>'[1]5'!I148</f>
        <v>0</v>
      </c>
      <c r="G468" s="240">
        <f>'[1]5'!J148</f>
        <v>0</v>
      </c>
      <c r="H468" s="240">
        <f>'[1]5'!K148</f>
        <v>0</v>
      </c>
      <c r="I468" s="240">
        <f>'[1]5'!L148</f>
        <v>0</v>
      </c>
      <c r="J468" s="240">
        <f>'[1]5'!M148</f>
        <v>0</v>
      </c>
      <c r="K468" s="240">
        <f>'[1]5'!N148</f>
        <v>0</v>
      </c>
      <c r="L468" s="240">
        <f>'[1]5'!O148</f>
        <v>0</v>
      </c>
      <c r="M468" s="328"/>
      <c r="N468" s="328"/>
      <c r="O468" s="328"/>
      <c r="P468" s="328"/>
      <c r="Q468" s="328"/>
      <c r="R468" s="328"/>
      <c r="S468" s="328"/>
      <c r="T468" s="328"/>
      <c r="U468" s="328"/>
    </row>
    <row r="469" spans="1:21" s="146" customFormat="1" x14ac:dyDescent="0.2">
      <c r="A469" s="238" t="s">
        <v>421</v>
      </c>
      <c r="B469" s="80" t="s">
        <v>422</v>
      </c>
      <c r="C469" s="240">
        <f>'[1]5'!F152</f>
        <v>8645</v>
      </c>
      <c r="D469" s="240">
        <f>'[1]5'!G152</f>
        <v>6885</v>
      </c>
      <c r="E469" s="240">
        <f>'[1]5'!H152</f>
        <v>1760</v>
      </c>
      <c r="F469" s="240">
        <f>'[1]5'!I152</f>
        <v>0</v>
      </c>
      <c r="G469" s="240">
        <f>'[1]5'!J152</f>
        <v>0</v>
      </c>
      <c r="H469" s="240">
        <f>'[1]5'!K152</f>
        <v>0</v>
      </c>
      <c r="I469" s="240">
        <f>'[1]5'!L152</f>
        <v>0</v>
      </c>
      <c r="J469" s="240">
        <f>'[1]5'!M152</f>
        <v>0</v>
      </c>
      <c r="K469" s="240">
        <f>'[1]5'!N152</f>
        <v>0</v>
      </c>
      <c r="L469" s="240">
        <f>'[1]5'!O152</f>
        <v>0</v>
      </c>
      <c r="M469" s="328"/>
      <c r="N469" s="328"/>
      <c r="O469" s="328"/>
      <c r="P469" s="328"/>
      <c r="Q469" s="328"/>
      <c r="R469" s="328"/>
      <c r="S469" s="328"/>
      <c r="T469" s="328"/>
      <c r="U469" s="328"/>
    </row>
    <row r="470" spans="1:21" s="146" customFormat="1" ht="24" hidden="1" x14ac:dyDescent="0.2">
      <c r="A470" s="89">
        <v>324</v>
      </c>
      <c r="B470" s="234" t="s">
        <v>423</v>
      </c>
      <c r="C470" s="249">
        <f>'[1]5'!F161</f>
        <v>0</v>
      </c>
      <c r="D470" s="249">
        <f>'[1]5'!G161</f>
        <v>0</v>
      </c>
      <c r="E470" s="249">
        <f>'[1]5'!H161</f>
        <v>0</v>
      </c>
      <c r="F470" s="249">
        <f>'[1]5'!I161</f>
        <v>0</v>
      </c>
      <c r="G470" s="249">
        <f>'[1]5'!J161</f>
        <v>0</v>
      </c>
      <c r="H470" s="249">
        <f>'[1]5'!K161</f>
        <v>0</v>
      </c>
      <c r="I470" s="249">
        <f>'[1]5'!L161</f>
        <v>0</v>
      </c>
      <c r="J470" s="249">
        <f>'[1]5'!M161</f>
        <v>0</v>
      </c>
      <c r="K470" s="249">
        <f>'[1]5'!N161</f>
        <v>0</v>
      </c>
      <c r="L470" s="249">
        <f>'[1]5'!O161</f>
        <v>0</v>
      </c>
      <c r="M470" s="328"/>
      <c r="N470" s="328"/>
      <c r="O470" s="328"/>
      <c r="P470" s="328"/>
      <c r="Q470" s="328"/>
      <c r="R470" s="328"/>
      <c r="S470" s="328"/>
      <c r="T470" s="328"/>
      <c r="U470" s="328"/>
    </row>
    <row r="471" spans="1:21" s="146" customFormat="1" ht="24" hidden="1" x14ac:dyDescent="0.2">
      <c r="A471" s="93" t="s">
        <v>424</v>
      </c>
      <c r="B471" s="80" t="s">
        <v>423</v>
      </c>
      <c r="C471" s="240">
        <f>'[1]5'!F162</f>
        <v>0</v>
      </c>
      <c r="D471" s="240">
        <f>'[1]5'!G162</f>
        <v>0</v>
      </c>
      <c r="E471" s="240">
        <f>'[1]5'!H162</f>
        <v>0</v>
      </c>
      <c r="F471" s="240">
        <f>'[1]5'!I162</f>
        <v>0</v>
      </c>
      <c r="G471" s="240">
        <f>'[1]5'!J162</f>
        <v>0</v>
      </c>
      <c r="H471" s="240">
        <f>'[1]5'!K162</f>
        <v>0</v>
      </c>
      <c r="I471" s="240">
        <f>'[1]5'!L162</f>
        <v>0</v>
      </c>
      <c r="J471" s="240">
        <f>'[1]5'!M162</f>
        <v>0</v>
      </c>
      <c r="K471" s="240">
        <f>'[1]5'!N162</f>
        <v>0</v>
      </c>
      <c r="L471" s="240">
        <f>'[1]5'!O162</f>
        <v>0</v>
      </c>
      <c r="M471" s="328"/>
      <c r="N471" s="328"/>
      <c r="O471" s="328"/>
      <c r="P471" s="328"/>
      <c r="Q471" s="328"/>
      <c r="R471" s="328"/>
      <c r="S471" s="328"/>
      <c r="T471" s="328"/>
      <c r="U471" s="328"/>
    </row>
    <row r="472" spans="1:21" s="146" customFormat="1" x14ac:dyDescent="0.2">
      <c r="A472" s="233" t="s">
        <v>425</v>
      </c>
      <c r="B472" s="234" t="s">
        <v>426</v>
      </c>
      <c r="C472" s="236">
        <f>'[1]5'!F165</f>
        <v>100</v>
      </c>
      <c r="D472" s="236">
        <f>'[1]5'!G165</f>
        <v>0</v>
      </c>
      <c r="E472" s="236">
        <f>'[1]5'!H165</f>
        <v>100</v>
      </c>
      <c r="F472" s="236">
        <f>'[1]5'!I165</f>
        <v>0</v>
      </c>
      <c r="G472" s="236">
        <f>'[1]5'!J165</f>
        <v>0</v>
      </c>
      <c r="H472" s="236">
        <f>'[1]5'!K165</f>
        <v>0</v>
      </c>
      <c r="I472" s="236">
        <f>'[1]5'!L165</f>
        <v>0</v>
      </c>
      <c r="J472" s="236">
        <f>'[1]5'!M165</f>
        <v>0</v>
      </c>
      <c r="K472" s="236">
        <f>'[1]5'!N165</f>
        <v>0</v>
      </c>
      <c r="L472" s="236">
        <f>'[1]5'!O165</f>
        <v>0</v>
      </c>
      <c r="M472" s="328"/>
      <c r="N472" s="328"/>
      <c r="O472" s="328"/>
      <c r="P472" s="328"/>
      <c r="Q472" s="328"/>
      <c r="R472" s="328"/>
      <c r="S472" s="328"/>
      <c r="T472" s="328"/>
      <c r="U472" s="328"/>
    </row>
    <row r="473" spans="1:21" s="146" customFormat="1" ht="24" hidden="1" x14ac:dyDescent="0.2">
      <c r="A473" s="238" t="s">
        <v>427</v>
      </c>
      <c r="B473" s="80" t="s">
        <v>428</v>
      </c>
      <c r="C473" s="240">
        <f>'[1]5'!F166</f>
        <v>0</v>
      </c>
      <c r="D473" s="240">
        <f>'[1]5'!G166</f>
        <v>0</v>
      </c>
      <c r="E473" s="240">
        <f>'[1]5'!H166</f>
        <v>0</v>
      </c>
      <c r="F473" s="240">
        <f>'[1]5'!I166</f>
        <v>0</v>
      </c>
      <c r="G473" s="240">
        <f>'[1]5'!J166</f>
        <v>0</v>
      </c>
      <c r="H473" s="240">
        <f>'[1]5'!K166</f>
        <v>0</v>
      </c>
      <c r="I473" s="240">
        <f>'[1]5'!L166</f>
        <v>0</v>
      </c>
      <c r="J473" s="240">
        <f>'[1]5'!M166</f>
        <v>0</v>
      </c>
      <c r="K473" s="240">
        <f>'[1]5'!N166</f>
        <v>0</v>
      </c>
      <c r="L473" s="240">
        <f>'[1]5'!O166</f>
        <v>0</v>
      </c>
      <c r="M473" s="328"/>
      <c r="N473" s="328"/>
      <c r="O473" s="328"/>
      <c r="P473" s="328"/>
      <c r="Q473" s="328"/>
      <c r="R473" s="328"/>
      <c r="S473" s="328"/>
      <c r="T473" s="328"/>
      <c r="U473" s="328"/>
    </row>
    <row r="474" spans="1:21" s="146" customFormat="1" hidden="1" x14ac:dyDescent="0.2">
      <c r="A474" s="238" t="s">
        <v>429</v>
      </c>
      <c r="B474" s="80" t="s">
        <v>430</v>
      </c>
      <c r="C474" s="240">
        <f>'[1]5'!F172</f>
        <v>0</v>
      </c>
      <c r="D474" s="240">
        <f>'[1]5'!G172</f>
        <v>0</v>
      </c>
      <c r="E474" s="240">
        <f>'[1]5'!H172</f>
        <v>0</v>
      </c>
      <c r="F474" s="240">
        <f>'[1]5'!I172</f>
        <v>0</v>
      </c>
      <c r="G474" s="240">
        <f>'[1]5'!J172</f>
        <v>0</v>
      </c>
      <c r="H474" s="240">
        <f>'[1]5'!K172</f>
        <v>0</v>
      </c>
      <c r="I474" s="240">
        <f>'[1]5'!L172</f>
        <v>0</v>
      </c>
      <c r="J474" s="240">
        <f>'[1]5'!M172</f>
        <v>0</v>
      </c>
      <c r="K474" s="240">
        <f>'[1]5'!N172</f>
        <v>0</v>
      </c>
      <c r="L474" s="240">
        <f>'[1]5'!O172</f>
        <v>0</v>
      </c>
      <c r="M474" s="328"/>
      <c r="N474" s="328"/>
      <c r="O474" s="328"/>
      <c r="P474" s="328"/>
      <c r="Q474" s="328"/>
      <c r="R474" s="328"/>
      <c r="S474" s="328"/>
      <c r="T474" s="328"/>
      <c r="U474" s="328"/>
    </row>
    <row r="475" spans="1:21" s="146" customFormat="1" hidden="1" x14ac:dyDescent="0.2">
      <c r="A475" s="238" t="s">
        <v>431</v>
      </c>
      <c r="B475" s="80" t="s">
        <v>432</v>
      </c>
      <c r="C475" s="240">
        <f>'[1]5'!F176</f>
        <v>0</v>
      </c>
      <c r="D475" s="240">
        <f>'[1]5'!G176</f>
        <v>0</v>
      </c>
      <c r="E475" s="240">
        <f>'[1]5'!H176</f>
        <v>0</v>
      </c>
      <c r="F475" s="240">
        <f>'[1]5'!I176</f>
        <v>0</v>
      </c>
      <c r="G475" s="240">
        <f>'[1]5'!J176</f>
        <v>0</v>
      </c>
      <c r="H475" s="240">
        <f>'[1]5'!K176</f>
        <v>0</v>
      </c>
      <c r="I475" s="240">
        <f>'[1]5'!L176</f>
        <v>0</v>
      </c>
      <c r="J475" s="240">
        <f>'[1]5'!M176</f>
        <v>0</v>
      </c>
      <c r="K475" s="240">
        <f>'[1]5'!N176</f>
        <v>0</v>
      </c>
      <c r="L475" s="240">
        <f>'[1]5'!O176</f>
        <v>0</v>
      </c>
      <c r="M475" s="328"/>
      <c r="N475" s="328"/>
      <c r="O475" s="328"/>
      <c r="P475" s="328"/>
      <c r="Q475" s="328"/>
      <c r="R475" s="328"/>
      <c r="S475" s="328"/>
      <c r="T475" s="328"/>
      <c r="U475" s="328"/>
    </row>
    <row r="476" spans="1:21" s="146" customFormat="1" x14ac:dyDescent="0.2">
      <c r="A476" s="238" t="s">
        <v>433</v>
      </c>
      <c r="B476" s="80" t="s">
        <v>434</v>
      </c>
      <c r="C476" s="240">
        <f>'[1]5'!F178</f>
        <v>100</v>
      </c>
      <c r="D476" s="240">
        <f>'[1]5'!G178</f>
        <v>0</v>
      </c>
      <c r="E476" s="240">
        <f>'[1]5'!H178</f>
        <v>100</v>
      </c>
      <c r="F476" s="240">
        <f>'[1]5'!I178</f>
        <v>0</v>
      </c>
      <c r="G476" s="240">
        <f>'[1]5'!J178</f>
        <v>0</v>
      </c>
      <c r="H476" s="240">
        <f>'[1]5'!K178</f>
        <v>0</v>
      </c>
      <c r="I476" s="240">
        <f>'[1]5'!L178</f>
        <v>0</v>
      </c>
      <c r="J476" s="240">
        <f>'[1]5'!M178</f>
        <v>0</v>
      </c>
      <c r="K476" s="240">
        <f>'[1]5'!N178</f>
        <v>0</v>
      </c>
      <c r="L476" s="240">
        <f>'[1]5'!O178</f>
        <v>0</v>
      </c>
      <c r="M476" s="328"/>
      <c r="N476" s="328"/>
      <c r="O476" s="328"/>
      <c r="P476" s="328"/>
      <c r="Q476" s="328"/>
      <c r="R476" s="328"/>
      <c r="S476" s="328"/>
      <c r="T476" s="328"/>
      <c r="U476" s="328"/>
    </row>
    <row r="477" spans="1:21" s="146" customFormat="1" hidden="1" x14ac:dyDescent="0.2">
      <c r="A477" s="86">
        <v>3295</v>
      </c>
      <c r="B477" s="80" t="s">
        <v>435</v>
      </c>
      <c r="C477" s="243">
        <f>'[1]5'!F182</f>
        <v>0</v>
      </c>
      <c r="D477" s="243">
        <f>'[1]5'!G182</f>
        <v>0</v>
      </c>
      <c r="E477" s="243">
        <f>'[1]5'!H182</f>
        <v>0</v>
      </c>
      <c r="F477" s="243">
        <f>'[1]5'!I182</f>
        <v>0</v>
      </c>
      <c r="G477" s="243">
        <f>'[1]5'!J182</f>
        <v>0</v>
      </c>
      <c r="H477" s="243">
        <f>'[1]5'!K182</f>
        <v>0</v>
      </c>
      <c r="I477" s="243">
        <f>'[1]5'!L182</f>
        <v>0</v>
      </c>
      <c r="J477" s="243">
        <f>'[1]5'!M182</f>
        <v>0</v>
      </c>
      <c r="K477" s="243">
        <f>'[1]5'!N182</f>
        <v>0</v>
      </c>
      <c r="L477" s="243">
        <f>'[1]5'!O182</f>
        <v>0</v>
      </c>
      <c r="M477" s="328"/>
      <c r="N477" s="328"/>
      <c r="O477" s="328"/>
      <c r="P477" s="328"/>
      <c r="Q477" s="328"/>
      <c r="R477" s="328"/>
      <c r="S477" s="328"/>
      <c r="T477" s="328"/>
      <c r="U477" s="328"/>
    </row>
    <row r="478" spans="1:21" s="146" customFormat="1" hidden="1" x14ac:dyDescent="0.2">
      <c r="A478" s="86">
        <v>3296</v>
      </c>
      <c r="B478" s="250" t="s">
        <v>436</v>
      </c>
      <c r="C478" s="243">
        <f>'[1]5'!F188</f>
        <v>0</v>
      </c>
      <c r="D478" s="243">
        <f>'[1]5'!G188</f>
        <v>0</v>
      </c>
      <c r="E478" s="243">
        <f>'[1]5'!H188</f>
        <v>0</v>
      </c>
      <c r="F478" s="243">
        <f>'[1]5'!I188</f>
        <v>0</v>
      </c>
      <c r="G478" s="243">
        <f>'[1]5'!J188</f>
        <v>0</v>
      </c>
      <c r="H478" s="243">
        <f>'[1]5'!K188</f>
        <v>0</v>
      </c>
      <c r="I478" s="243">
        <f>'[1]5'!L188</f>
        <v>0</v>
      </c>
      <c r="J478" s="243">
        <f>'[1]5'!M188</f>
        <v>0</v>
      </c>
      <c r="K478" s="243">
        <f>'[1]5'!N188</f>
        <v>0</v>
      </c>
      <c r="L478" s="243">
        <f>'[1]5'!O188</f>
        <v>0</v>
      </c>
      <c r="M478" s="328"/>
      <c r="N478" s="328"/>
      <c r="O478" s="328"/>
      <c r="P478" s="328"/>
      <c r="Q478" s="328"/>
      <c r="R478" s="328"/>
      <c r="S478" s="328"/>
      <c r="T478" s="328"/>
      <c r="U478" s="328"/>
    </row>
    <row r="479" spans="1:21" s="146" customFormat="1" hidden="1" x14ac:dyDescent="0.2">
      <c r="A479" s="238" t="s">
        <v>437</v>
      </c>
      <c r="B479" s="80" t="s">
        <v>426</v>
      </c>
      <c r="C479" s="240">
        <f>'[1]5'!F190</f>
        <v>0</v>
      </c>
      <c r="D479" s="240">
        <f>'[1]5'!G190</f>
        <v>0</v>
      </c>
      <c r="E479" s="240">
        <f>'[1]5'!H190</f>
        <v>0</v>
      </c>
      <c r="F479" s="240">
        <f>'[1]5'!I190</f>
        <v>0</v>
      </c>
      <c r="G479" s="240">
        <f>'[1]5'!J190</f>
        <v>0</v>
      </c>
      <c r="H479" s="240">
        <f>'[1]5'!K190</f>
        <v>0</v>
      </c>
      <c r="I479" s="240">
        <f>'[1]5'!L190</f>
        <v>0</v>
      </c>
      <c r="J479" s="240">
        <f>'[1]5'!M190</f>
        <v>0</v>
      </c>
      <c r="K479" s="240">
        <f>'[1]5'!N190</f>
        <v>0</v>
      </c>
      <c r="L479" s="240">
        <f>'[1]5'!O190</f>
        <v>0</v>
      </c>
      <c r="M479" s="328"/>
      <c r="N479" s="328"/>
      <c r="O479" s="328"/>
      <c r="P479" s="328"/>
      <c r="Q479" s="328"/>
      <c r="R479" s="328"/>
      <c r="S479" s="328"/>
      <c r="T479" s="328"/>
      <c r="U479" s="328"/>
    </row>
    <row r="480" spans="1:21" s="146" customFormat="1" hidden="1" x14ac:dyDescent="0.2">
      <c r="A480" s="228" t="s">
        <v>438</v>
      </c>
      <c r="B480" s="229" t="s">
        <v>439</v>
      </c>
      <c r="C480" s="231">
        <f>'[1]5'!F193</f>
        <v>0</v>
      </c>
      <c r="D480" s="231">
        <f>'[1]5'!G193</f>
        <v>0</v>
      </c>
      <c r="E480" s="231">
        <f>'[1]5'!H193</f>
        <v>0</v>
      </c>
      <c r="F480" s="231">
        <f>'[1]5'!I193</f>
        <v>0</v>
      </c>
      <c r="G480" s="231">
        <f>'[1]5'!J193</f>
        <v>0</v>
      </c>
      <c r="H480" s="231">
        <f>'[1]5'!K193</f>
        <v>0</v>
      </c>
      <c r="I480" s="231">
        <f>'[1]5'!L193</f>
        <v>0</v>
      </c>
      <c r="J480" s="231">
        <f>'[1]5'!M193</f>
        <v>0</v>
      </c>
      <c r="K480" s="231">
        <f>'[1]5'!N193</f>
        <v>0</v>
      </c>
      <c r="L480" s="231">
        <f>'[1]5'!O193</f>
        <v>0</v>
      </c>
      <c r="M480" s="328"/>
      <c r="N480" s="328"/>
      <c r="O480" s="328"/>
      <c r="P480" s="328"/>
      <c r="Q480" s="328"/>
      <c r="R480" s="328"/>
      <c r="S480" s="328"/>
      <c r="T480" s="328"/>
      <c r="U480" s="328"/>
    </row>
    <row r="481" spans="1:21" s="146" customFormat="1" hidden="1" x14ac:dyDescent="0.2">
      <c r="A481" s="233" t="s">
        <v>440</v>
      </c>
      <c r="B481" s="234" t="s">
        <v>441</v>
      </c>
      <c r="C481" s="236">
        <f>'[1]5'!F194</f>
        <v>0</v>
      </c>
      <c r="D481" s="236">
        <f>'[1]5'!G194</f>
        <v>0</v>
      </c>
      <c r="E481" s="236">
        <f>'[1]5'!H194</f>
        <v>0</v>
      </c>
      <c r="F481" s="236">
        <f>'[1]5'!I194</f>
        <v>0</v>
      </c>
      <c r="G481" s="236">
        <f>'[1]5'!J194</f>
        <v>0</v>
      </c>
      <c r="H481" s="236">
        <f>'[1]5'!K194</f>
        <v>0</v>
      </c>
      <c r="I481" s="236">
        <f>'[1]5'!L194</f>
        <v>0</v>
      </c>
      <c r="J481" s="236">
        <f>'[1]5'!M194</f>
        <v>0</v>
      </c>
      <c r="K481" s="236">
        <f>'[1]5'!N194</f>
        <v>0</v>
      </c>
      <c r="L481" s="236">
        <f>'[1]5'!O194</f>
        <v>0</v>
      </c>
      <c r="M481" s="328"/>
      <c r="N481" s="328"/>
      <c r="O481" s="328"/>
      <c r="P481" s="328"/>
      <c r="Q481" s="328"/>
      <c r="R481" s="328"/>
      <c r="S481" s="328"/>
      <c r="T481" s="328"/>
      <c r="U481" s="328"/>
    </row>
    <row r="482" spans="1:21" s="146" customFormat="1" ht="24" hidden="1" x14ac:dyDescent="0.2">
      <c r="A482" s="238" t="s">
        <v>442</v>
      </c>
      <c r="B482" s="80" t="s">
        <v>443</v>
      </c>
      <c r="C482" s="240">
        <f>'[1]5'!F195</f>
        <v>0</v>
      </c>
      <c r="D482" s="240">
        <f>'[1]5'!G195</f>
        <v>0</v>
      </c>
      <c r="E482" s="240">
        <f>'[1]5'!H195</f>
        <v>0</v>
      </c>
      <c r="F482" s="240">
        <f>'[1]5'!I195</f>
        <v>0</v>
      </c>
      <c r="G482" s="240">
        <f>'[1]5'!J195</f>
        <v>0</v>
      </c>
      <c r="H482" s="240">
        <f>'[1]5'!K195</f>
        <v>0</v>
      </c>
      <c r="I482" s="240">
        <f>'[1]5'!L195</f>
        <v>0</v>
      </c>
      <c r="J482" s="240">
        <f>'[1]5'!M195</f>
        <v>0</v>
      </c>
      <c r="K482" s="240">
        <f>'[1]5'!N195</f>
        <v>0</v>
      </c>
      <c r="L482" s="240">
        <f>'[1]5'!O195</f>
        <v>0</v>
      </c>
      <c r="M482" s="328"/>
      <c r="N482" s="328"/>
      <c r="O482" s="328"/>
      <c r="P482" s="328"/>
      <c r="Q482" s="328"/>
      <c r="R482" s="328"/>
      <c r="S482" s="328"/>
      <c r="T482" s="328"/>
      <c r="U482" s="328"/>
    </row>
    <row r="483" spans="1:21" s="146" customFormat="1" ht="24" hidden="1" x14ac:dyDescent="0.2">
      <c r="A483" s="238" t="s">
        <v>444</v>
      </c>
      <c r="B483" s="80" t="s">
        <v>445</v>
      </c>
      <c r="C483" s="240">
        <f>'[1]5'!F198</f>
        <v>0</v>
      </c>
      <c r="D483" s="240">
        <f>'[1]5'!G198</f>
        <v>0</v>
      </c>
      <c r="E483" s="240">
        <f>'[1]5'!H198</f>
        <v>0</v>
      </c>
      <c r="F483" s="240">
        <f>'[1]5'!I198</f>
        <v>0</v>
      </c>
      <c r="G483" s="240">
        <f>'[1]5'!J198</f>
        <v>0</v>
      </c>
      <c r="H483" s="240">
        <f>'[1]5'!K198</f>
        <v>0</v>
      </c>
      <c r="I483" s="240">
        <f>'[1]5'!L198</f>
        <v>0</v>
      </c>
      <c r="J483" s="240">
        <f>'[1]5'!M198</f>
        <v>0</v>
      </c>
      <c r="K483" s="240">
        <f>'[1]5'!N198</f>
        <v>0</v>
      </c>
      <c r="L483" s="240">
        <f>'[1]5'!O198</f>
        <v>0</v>
      </c>
      <c r="M483" s="328"/>
      <c r="N483" s="328"/>
      <c r="O483" s="328"/>
      <c r="P483" s="328"/>
      <c r="Q483" s="328"/>
      <c r="R483" s="328"/>
      <c r="S483" s="328"/>
      <c r="T483" s="328"/>
      <c r="U483" s="328"/>
    </row>
    <row r="484" spans="1:21" s="146" customFormat="1" hidden="1" x14ac:dyDescent="0.2">
      <c r="A484" s="238" t="s">
        <v>446</v>
      </c>
      <c r="B484" s="80" t="s">
        <v>447</v>
      </c>
      <c r="C484" s="240">
        <f>'[1]5'!F201</f>
        <v>0</v>
      </c>
      <c r="D484" s="240">
        <f>'[1]5'!G201</f>
        <v>0</v>
      </c>
      <c r="E484" s="240">
        <f>'[1]5'!H201</f>
        <v>0</v>
      </c>
      <c r="F484" s="240">
        <f>'[1]5'!I201</f>
        <v>0</v>
      </c>
      <c r="G484" s="240">
        <f>'[1]5'!J201</f>
        <v>0</v>
      </c>
      <c r="H484" s="240">
        <f>'[1]5'!K201</f>
        <v>0</v>
      </c>
      <c r="I484" s="240">
        <f>'[1]5'!L201</f>
        <v>0</v>
      </c>
      <c r="J484" s="240">
        <f>'[1]5'!M201</f>
        <v>0</v>
      </c>
      <c r="K484" s="240">
        <f>'[1]5'!N201</f>
        <v>0</v>
      </c>
      <c r="L484" s="240">
        <f>'[1]5'!O201</f>
        <v>0</v>
      </c>
      <c r="M484" s="328"/>
      <c r="N484" s="328"/>
      <c r="O484" s="328"/>
      <c r="P484" s="328"/>
      <c r="Q484" s="328"/>
      <c r="R484" s="328"/>
      <c r="S484" s="328"/>
      <c r="T484" s="328"/>
      <c r="U484" s="328"/>
    </row>
    <row r="485" spans="1:21" s="146" customFormat="1" ht="24" hidden="1" x14ac:dyDescent="0.2">
      <c r="A485" s="89">
        <v>369</v>
      </c>
      <c r="B485" s="234" t="s">
        <v>108</v>
      </c>
      <c r="C485" s="249">
        <f>'[1]5'!F206</f>
        <v>0</v>
      </c>
      <c r="D485" s="249">
        <f>'[1]5'!G206</f>
        <v>0</v>
      </c>
      <c r="E485" s="249">
        <f>'[1]5'!H206</f>
        <v>0</v>
      </c>
      <c r="F485" s="249">
        <f>'[1]5'!I206</f>
        <v>0</v>
      </c>
      <c r="G485" s="249">
        <f>'[1]5'!J206</f>
        <v>0</v>
      </c>
      <c r="H485" s="249">
        <f>'[1]5'!K206</f>
        <v>0</v>
      </c>
      <c r="I485" s="249">
        <f>'[1]5'!L206</f>
        <v>0</v>
      </c>
      <c r="J485" s="249">
        <f>'[1]5'!M206</f>
        <v>0</v>
      </c>
      <c r="K485" s="249">
        <f>'[1]5'!N206</f>
        <v>0</v>
      </c>
      <c r="L485" s="249">
        <f>'[1]5'!O206</f>
        <v>0</v>
      </c>
      <c r="M485" s="328"/>
      <c r="N485" s="328"/>
      <c r="O485" s="328"/>
      <c r="P485" s="328"/>
      <c r="Q485" s="328"/>
      <c r="R485" s="328"/>
      <c r="S485" s="328"/>
      <c r="T485" s="328"/>
      <c r="U485" s="328"/>
    </row>
    <row r="486" spans="1:21" s="146" customFormat="1" ht="24" hidden="1" x14ac:dyDescent="0.2">
      <c r="A486" s="86">
        <v>3691</v>
      </c>
      <c r="B486" s="80" t="s">
        <v>109</v>
      </c>
      <c r="C486" s="243">
        <f>'[1]5'!F207</f>
        <v>0</v>
      </c>
      <c r="D486" s="243">
        <f>'[1]5'!G207</f>
        <v>0</v>
      </c>
      <c r="E486" s="243">
        <f>'[1]5'!H207</f>
        <v>0</v>
      </c>
      <c r="F486" s="243">
        <f>'[1]5'!I207</f>
        <v>0</v>
      </c>
      <c r="G486" s="243">
        <f>'[1]5'!J207</f>
        <v>0</v>
      </c>
      <c r="H486" s="243">
        <f>'[1]5'!K207</f>
        <v>0</v>
      </c>
      <c r="I486" s="243">
        <f>'[1]5'!L207</f>
        <v>0</v>
      </c>
      <c r="J486" s="243">
        <f>'[1]5'!M207</f>
        <v>0</v>
      </c>
      <c r="K486" s="243">
        <f>'[1]5'!N207</f>
        <v>0</v>
      </c>
      <c r="L486" s="243">
        <f>'[1]5'!O207</f>
        <v>0</v>
      </c>
      <c r="M486" s="328"/>
      <c r="N486" s="328"/>
      <c r="O486" s="328"/>
      <c r="P486" s="328"/>
      <c r="Q486" s="328"/>
      <c r="R486" s="328"/>
      <c r="S486" s="328"/>
      <c r="T486" s="328"/>
      <c r="U486" s="328"/>
    </row>
    <row r="487" spans="1:21" s="146" customFormat="1" ht="24" hidden="1" x14ac:dyDescent="0.2">
      <c r="A487" s="86">
        <v>3692</v>
      </c>
      <c r="B487" s="80" t="s">
        <v>110</v>
      </c>
      <c r="C487" s="243">
        <f>'[1]5'!F209</f>
        <v>0</v>
      </c>
      <c r="D487" s="243">
        <f>'[1]5'!G209</f>
        <v>0</v>
      </c>
      <c r="E487" s="243">
        <f>'[1]5'!H209</f>
        <v>0</v>
      </c>
      <c r="F487" s="243">
        <f>'[1]5'!I209</f>
        <v>0</v>
      </c>
      <c r="G487" s="243">
        <f>'[1]5'!J209</f>
        <v>0</v>
      </c>
      <c r="H487" s="243">
        <f>'[1]5'!K209</f>
        <v>0</v>
      </c>
      <c r="I487" s="243">
        <f>'[1]5'!L209</f>
        <v>0</v>
      </c>
      <c r="J487" s="243">
        <f>'[1]5'!M209</f>
        <v>0</v>
      </c>
      <c r="K487" s="243">
        <f>'[1]5'!N209</f>
        <v>0</v>
      </c>
      <c r="L487" s="243">
        <f>'[1]5'!O209</f>
        <v>0</v>
      </c>
      <c r="M487" s="328"/>
      <c r="N487" s="328"/>
      <c r="O487" s="328"/>
      <c r="P487" s="328"/>
      <c r="Q487" s="328"/>
      <c r="R487" s="328"/>
      <c r="S487" s="328"/>
      <c r="T487" s="328"/>
      <c r="U487" s="328"/>
    </row>
    <row r="488" spans="1:21" s="323" customFormat="1" ht="43.5" hidden="1" customHeight="1" x14ac:dyDescent="0.2">
      <c r="A488" s="86">
        <v>3693</v>
      </c>
      <c r="B488" s="80" t="s">
        <v>111</v>
      </c>
      <c r="C488" s="243">
        <f>'[1]5'!F211</f>
        <v>0</v>
      </c>
      <c r="D488" s="243">
        <f>'[1]5'!G211</f>
        <v>0</v>
      </c>
      <c r="E488" s="243">
        <f>'[1]5'!H211</f>
        <v>0</v>
      </c>
      <c r="F488" s="243">
        <f>'[1]5'!I211</f>
        <v>0</v>
      </c>
      <c r="G488" s="243">
        <f>'[1]5'!J211</f>
        <v>0</v>
      </c>
      <c r="H488" s="243">
        <f>'[1]5'!K211</f>
        <v>0</v>
      </c>
      <c r="I488" s="243">
        <f>'[1]5'!L211</f>
        <v>0</v>
      </c>
      <c r="J488" s="243">
        <f>'[1]5'!M211</f>
        <v>0</v>
      </c>
      <c r="K488" s="243">
        <f>'[1]5'!N211</f>
        <v>0</v>
      </c>
      <c r="L488" s="243">
        <f>'[1]5'!O211</f>
        <v>0</v>
      </c>
      <c r="M488" s="322"/>
      <c r="N488" s="322"/>
      <c r="O488" s="322"/>
      <c r="P488" s="322"/>
      <c r="Q488" s="322"/>
      <c r="R488" s="322"/>
      <c r="S488" s="322"/>
      <c r="T488" s="322"/>
      <c r="U488" s="322"/>
    </row>
    <row r="489" spans="1:21" s="323" customFormat="1" ht="36" hidden="1" x14ac:dyDescent="0.2">
      <c r="A489" s="86">
        <v>3694</v>
      </c>
      <c r="B489" s="80" t="s">
        <v>112</v>
      </c>
      <c r="C489" s="243">
        <f>'[1]5'!F213</f>
        <v>0</v>
      </c>
      <c r="D489" s="243">
        <f>'[1]5'!G213</f>
        <v>0</v>
      </c>
      <c r="E489" s="243">
        <f>'[1]5'!H213</f>
        <v>0</v>
      </c>
      <c r="F489" s="243">
        <f>'[1]5'!I213</f>
        <v>0</v>
      </c>
      <c r="G489" s="243">
        <f>'[1]5'!J213</f>
        <v>0</v>
      </c>
      <c r="H489" s="243">
        <f>'[1]5'!K213</f>
        <v>0</v>
      </c>
      <c r="I489" s="243">
        <f>'[1]5'!L213</f>
        <v>0</v>
      </c>
      <c r="J489" s="243">
        <f>'[1]5'!M213</f>
        <v>0</v>
      </c>
      <c r="K489" s="243">
        <f>'[1]5'!N213</f>
        <v>0</v>
      </c>
      <c r="L489" s="243">
        <f>'[1]5'!O213</f>
        <v>0</v>
      </c>
      <c r="M489" s="322"/>
      <c r="N489" s="322"/>
      <c r="O489" s="322"/>
      <c r="P489" s="322"/>
      <c r="Q489" s="322"/>
      <c r="R489" s="322"/>
      <c r="S489" s="322"/>
      <c r="T489" s="322"/>
      <c r="U489" s="322"/>
    </row>
    <row r="490" spans="1:21" s="323" customFormat="1" ht="24" hidden="1" x14ac:dyDescent="0.2">
      <c r="A490" s="251" t="s">
        <v>448</v>
      </c>
      <c r="B490" s="229" t="s">
        <v>449</v>
      </c>
      <c r="C490" s="253">
        <f>'[1]5'!F215</f>
        <v>0</v>
      </c>
      <c r="D490" s="253">
        <f>'[1]5'!G215</f>
        <v>0</v>
      </c>
      <c r="E490" s="253">
        <f>'[1]5'!H215</f>
        <v>0</v>
      </c>
      <c r="F490" s="253">
        <f>'[1]5'!I215</f>
        <v>0</v>
      </c>
      <c r="G490" s="253">
        <f>'[1]5'!J215</f>
        <v>0</v>
      </c>
      <c r="H490" s="253">
        <f>'[1]5'!K215</f>
        <v>0</v>
      </c>
      <c r="I490" s="253">
        <f>'[1]5'!L215</f>
        <v>0</v>
      </c>
      <c r="J490" s="253">
        <f>'[1]5'!M215</f>
        <v>0</v>
      </c>
      <c r="K490" s="253">
        <f>'[1]5'!N215</f>
        <v>0</v>
      </c>
      <c r="L490" s="253">
        <f>'[1]5'!O215</f>
        <v>0</v>
      </c>
      <c r="M490" s="322"/>
      <c r="N490" s="322"/>
      <c r="O490" s="322"/>
      <c r="P490" s="322"/>
      <c r="Q490" s="322"/>
      <c r="R490" s="322"/>
      <c r="S490" s="322"/>
      <c r="T490" s="322"/>
      <c r="U490" s="322"/>
    </row>
    <row r="491" spans="1:21" s="146" customFormat="1" ht="24" hidden="1" x14ac:dyDescent="0.2">
      <c r="A491" s="233" t="s">
        <v>450</v>
      </c>
      <c r="B491" s="234" t="s">
        <v>451</v>
      </c>
      <c r="C491" s="236">
        <f>'[1]5'!F216</f>
        <v>0</v>
      </c>
      <c r="D491" s="236">
        <f>'[1]5'!G216</f>
        <v>0</v>
      </c>
      <c r="E491" s="236">
        <f>'[1]5'!H216</f>
        <v>0</v>
      </c>
      <c r="F491" s="236">
        <f>'[1]5'!I216</f>
        <v>0</v>
      </c>
      <c r="G491" s="236">
        <f>'[1]5'!J216</f>
        <v>0</v>
      </c>
      <c r="H491" s="236">
        <f>'[1]5'!K216</f>
        <v>0</v>
      </c>
      <c r="I491" s="236">
        <f>'[1]5'!L216</f>
        <v>0</v>
      </c>
      <c r="J491" s="236">
        <f>'[1]5'!M216</f>
        <v>0</v>
      </c>
      <c r="K491" s="236">
        <f>'[1]5'!N216</f>
        <v>0</v>
      </c>
      <c r="L491" s="236">
        <f>'[1]5'!O216</f>
        <v>0</v>
      </c>
      <c r="M491" s="328"/>
      <c r="N491" s="328"/>
      <c r="O491" s="328"/>
      <c r="P491" s="328"/>
      <c r="Q491" s="328"/>
      <c r="R491" s="328"/>
      <c r="S491" s="328"/>
      <c r="T491" s="328"/>
      <c r="U491" s="328"/>
    </row>
    <row r="492" spans="1:21" s="146" customFormat="1" ht="24" hidden="1" x14ac:dyDescent="0.2">
      <c r="A492" s="86">
        <v>3715</v>
      </c>
      <c r="B492" s="80" t="s">
        <v>452</v>
      </c>
      <c r="C492" s="243">
        <f>'[1]5'!F217</f>
        <v>0</v>
      </c>
      <c r="D492" s="243">
        <f>'[1]5'!G217</f>
        <v>0</v>
      </c>
      <c r="E492" s="243">
        <f>'[1]5'!H217</f>
        <v>0</v>
      </c>
      <c r="F492" s="243">
        <f>'[1]5'!I217</f>
        <v>0</v>
      </c>
      <c r="G492" s="243">
        <f>'[1]5'!J217</f>
        <v>0</v>
      </c>
      <c r="H492" s="243">
        <f>'[1]5'!K217</f>
        <v>0</v>
      </c>
      <c r="I492" s="243">
        <f>'[1]5'!L217</f>
        <v>0</v>
      </c>
      <c r="J492" s="243">
        <f>'[1]5'!M217</f>
        <v>0</v>
      </c>
      <c r="K492" s="243">
        <f>'[1]5'!N217</f>
        <v>0</v>
      </c>
      <c r="L492" s="243">
        <f>'[1]5'!O217</f>
        <v>0</v>
      </c>
      <c r="M492" s="328"/>
      <c r="N492" s="328"/>
      <c r="O492" s="328"/>
      <c r="P492" s="328"/>
      <c r="Q492" s="328"/>
      <c r="R492" s="328"/>
      <c r="S492" s="328"/>
      <c r="T492" s="328"/>
      <c r="U492" s="328"/>
    </row>
    <row r="493" spans="1:21" s="146" customFormat="1" ht="24" hidden="1" x14ac:dyDescent="0.2">
      <c r="A493" s="233" t="s">
        <v>453</v>
      </c>
      <c r="B493" s="234" t="s">
        <v>454</v>
      </c>
      <c r="C493" s="236">
        <f>'[1]5'!F219</f>
        <v>0</v>
      </c>
      <c r="D493" s="236">
        <f>'[1]5'!G219</f>
        <v>0</v>
      </c>
      <c r="E493" s="236">
        <f>'[1]5'!H219</f>
        <v>0</v>
      </c>
      <c r="F493" s="236">
        <f>'[1]5'!I219</f>
        <v>0</v>
      </c>
      <c r="G493" s="236">
        <f>'[1]5'!J219</f>
        <v>0</v>
      </c>
      <c r="H493" s="236">
        <f>'[1]5'!K219</f>
        <v>0</v>
      </c>
      <c r="I493" s="236">
        <f>'[1]5'!L219</f>
        <v>0</v>
      </c>
      <c r="J493" s="236">
        <f>'[1]5'!M219</f>
        <v>0</v>
      </c>
      <c r="K493" s="236">
        <f>'[1]5'!N219</f>
        <v>0</v>
      </c>
      <c r="L493" s="236">
        <f>'[1]5'!O219</f>
        <v>0</v>
      </c>
      <c r="M493" s="328"/>
      <c r="N493" s="328"/>
      <c r="O493" s="328"/>
      <c r="P493" s="328"/>
      <c r="Q493" s="328"/>
      <c r="R493" s="328"/>
      <c r="S493" s="328"/>
      <c r="T493" s="328"/>
      <c r="U493" s="328"/>
    </row>
    <row r="494" spans="1:21" s="146" customFormat="1" ht="24" hidden="1" x14ac:dyDescent="0.2">
      <c r="A494" s="238" t="s">
        <v>455</v>
      </c>
      <c r="B494" s="80" t="s">
        <v>456</v>
      </c>
      <c r="C494" s="240">
        <f>'[1]5'!F220</f>
        <v>0</v>
      </c>
      <c r="D494" s="240">
        <f>'[1]5'!G220</f>
        <v>0</v>
      </c>
      <c r="E494" s="240">
        <f>'[1]5'!H220</f>
        <v>0</v>
      </c>
      <c r="F494" s="240">
        <f>'[1]5'!I220</f>
        <v>0</v>
      </c>
      <c r="G494" s="240">
        <f>'[1]5'!J220</f>
        <v>0</v>
      </c>
      <c r="H494" s="240">
        <f>'[1]5'!K220</f>
        <v>0</v>
      </c>
      <c r="I494" s="240">
        <f>'[1]5'!L220</f>
        <v>0</v>
      </c>
      <c r="J494" s="240">
        <f>'[1]5'!M220</f>
        <v>0</v>
      </c>
      <c r="K494" s="240">
        <f>'[1]5'!N220</f>
        <v>0</v>
      </c>
      <c r="L494" s="240">
        <f>'[1]5'!O220</f>
        <v>0</v>
      </c>
      <c r="M494" s="328"/>
      <c r="N494" s="328"/>
      <c r="O494" s="328"/>
      <c r="P494" s="328"/>
      <c r="Q494" s="328"/>
      <c r="R494" s="328"/>
      <c r="S494" s="328"/>
      <c r="T494" s="328"/>
      <c r="U494" s="328"/>
    </row>
    <row r="495" spans="1:21" s="146" customFormat="1" ht="24" hidden="1" x14ac:dyDescent="0.2">
      <c r="A495" s="238" t="s">
        <v>457</v>
      </c>
      <c r="B495" s="80" t="s">
        <v>458</v>
      </c>
      <c r="C495" s="240">
        <f>'[1]5'!F223</f>
        <v>0</v>
      </c>
      <c r="D495" s="240">
        <f>'[1]5'!G223</f>
        <v>0</v>
      </c>
      <c r="E495" s="240">
        <f>'[1]5'!H223</f>
        <v>0</v>
      </c>
      <c r="F495" s="240">
        <f>'[1]5'!I223</f>
        <v>0</v>
      </c>
      <c r="G495" s="240">
        <f>'[1]5'!J223</f>
        <v>0</v>
      </c>
      <c r="H495" s="240">
        <f>'[1]5'!K223</f>
        <v>0</v>
      </c>
      <c r="I495" s="240">
        <f>'[1]5'!L223</f>
        <v>0</v>
      </c>
      <c r="J495" s="240">
        <f>'[1]5'!M223</f>
        <v>0</v>
      </c>
      <c r="K495" s="240">
        <f>'[1]5'!N223</f>
        <v>0</v>
      </c>
      <c r="L495" s="240">
        <f>'[1]5'!O223</f>
        <v>0</v>
      </c>
      <c r="M495" s="328"/>
      <c r="N495" s="328"/>
      <c r="O495" s="328"/>
      <c r="P495" s="328"/>
      <c r="Q495" s="328"/>
      <c r="R495" s="328"/>
      <c r="S495" s="328"/>
      <c r="T495" s="328"/>
      <c r="U495" s="328"/>
    </row>
    <row r="496" spans="1:21" s="146" customFormat="1" ht="24" hidden="1" x14ac:dyDescent="0.2">
      <c r="A496" s="86">
        <v>3723</v>
      </c>
      <c r="B496" s="80" t="s">
        <v>459</v>
      </c>
      <c r="C496" s="243">
        <f>'[1]5'!F227</f>
        <v>0</v>
      </c>
      <c r="D496" s="243">
        <f>'[1]5'!G227</f>
        <v>0</v>
      </c>
      <c r="E496" s="243">
        <f>'[1]5'!H227</f>
        <v>0</v>
      </c>
      <c r="F496" s="243">
        <f>'[1]5'!I227</f>
        <v>0</v>
      </c>
      <c r="G496" s="243">
        <f>'[1]5'!J227</f>
        <v>0</v>
      </c>
      <c r="H496" s="243">
        <f>'[1]5'!K227</f>
        <v>0</v>
      </c>
      <c r="I496" s="243">
        <f>'[1]5'!L227</f>
        <v>0</v>
      </c>
      <c r="J496" s="243">
        <f>'[1]5'!M227</f>
        <v>0</v>
      </c>
      <c r="K496" s="243">
        <f>'[1]5'!N227</f>
        <v>0</v>
      </c>
      <c r="L496" s="243">
        <f>'[1]5'!O227</f>
        <v>0</v>
      </c>
      <c r="M496" s="328"/>
      <c r="N496" s="328"/>
      <c r="O496" s="328"/>
      <c r="P496" s="328"/>
      <c r="Q496" s="328"/>
      <c r="R496" s="328"/>
      <c r="S496" s="328"/>
      <c r="T496" s="328"/>
      <c r="U496" s="328"/>
    </row>
    <row r="497" spans="1:21" s="323" customFormat="1" hidden="1" x14ac:dyDescent="0.2">
      <c r="A497" s="228" t="s">
        <v>460</v>
      </c>
      <c r="B497" s="229" t="s">
        <v>461</v>
      </c>
      <c r="C497" s="231">
        <f>'[1]5'!F229</f>
        <v>0</v>
      </c>
      <c r="D497" s="231">
        <f>'[1]5'!G229</f>
        <v>0</v>
      </c>
      <c r="E497" s="231">
        <f>'[1]5'!H229</f>
        <v>0</v>
      </c>
      <c r="F497" s="231">
        <f>'[1]5'!I229</f>
        <v>0</v>
      </c>
      <c r="G497" s="231">
        <f>'[1]5'!J229</f>
        <v>0</v>
      </c>
      <c r="H497" s="231">
        <f>'[1]5'!K229</f>
        <v>0</v>
      </c>
      <c r="I497" s="231">
        <f>'[1]5'!L229</f>
        <v>0</v>
      </c>
      <c r="J497" s="231">
        <f>'[1]5'!M229</f>
        <v>0</v>
      </c>
      <c r="K497" s="231">
        <f>'[1]5'!N229</f>
        <v>0</v>
      </c>
      <c r="L497" s="231">
        <f>'[1]5'!O229</f>
        <v>0</v>
      </c>
      <c r="M497" s="322"/>
      <c r="N497" s="322"/>
      <c r="O497" s="322"/>
      <c r="P497" s="322"/>
      <c r="Q497" s="322"/>
      <c r="R497" s="322"/>
      <c r="S497" s="322"/>
      <c r="T497" s="322"/>
      <c r="U497" s="322"/>
    </row>
    <row r="498" spans="1:21" s="323" customFormat="1" hidden="1" x14ac:dyDescent="0.2">
      <c r="A498" s="233" t="s">
        <v>462</v>
      </c>
      <c r="B498" s="234" t="s">
        <v>463</v>
      </c>
      <c r="C498" s="236">
        <f>'[1]5'!F230</f>
        <v>0</v>
      </c>
      <c r="D498" s="236">
        <f>'[1]5'!G230</f>
        <v>0</v>
      </c>
      <c r="E498" s="236">
        <f>'[1]5'!H230</f>
        <v>0</v>
      </c>
      <c r="F498" s="236">
        <f>'[1]5'!I230</f>
        <v>0</v>
      </c>
      <c r="G498" s="236">
        <f>'[1]5'!J230</f>
        <v>0</v>
      </c>
      <c r="H498" s="236">
        <f>'[1]5'!K230</f>
        <v>0</v>
      </c>
      <c r="I498" s="236">
        <f>'[1]5'!L230</f>
        <v>0</v>
      </c>
      <c r="J498" s="236">
        <f>'[1]5'!M230</f>
        <v>0</v>
      </c>
      <c r="K498" s="236">
        <f>'[1]5'!N230</f>
        <v>0</v>
      </c>
      <c r="L498" s="236">
        <f>'[1]5'!O230</f>
        <v>0</v>
      </c>
      <c r="M498" s="322"/>
      <c r="N498" s="322"/>
      <c r="O498" s="322"/>
      <c r="P498" s="322"/>
      <c r="Q498" s="322"/>
      <c r="R498" s="322"/>
      <c r="S498" s="322"/>
      <c r="T498" s="322"/>
      <c r="U498" s="322"/>
    </row>
    <row r="499" spans="1:21" s="323" customFormat="1" ht="24" hidden="1" x14ac:dyDescent="0.2">
      <c r="A499" s="238" t="s">
        <v>464</v>
      </c>
      <c r="B499" s="80" t="s">
        <v>465</v>
      </c>
      <c r="C499" s="240">
        <f>'[1]5'!F231</f>
        <v>0</v>
      </c>
      <c r="D499" s="240">
        <f>'[1]5'!G231</f>
        <v>0</v>
      </c>
      <c r="E499" s="240">
        <f>'[1]5'!H231</f>
        <v>0</v>
      </c>
      <c r="F499" s="240">
        <f>'[1]5'!I231</f>
        <v>0</v>
      </c>
      <c r="G499" s="240">
        <f>'[1]5'!J231</f>
        <v>0</v>
      </c>
      <c r="H499" s="240">
        <f>'[1]5'!K231</f>
        <v>0</v>
      </c>
      <c r="I499" s="240">
        <f>'[1]5'!L231</f>
        <v>0</v>
      </c>
      <c r="J499" s="240">
        <f>'[1]5'!M231</f>
        <v>0</v>
      </c>
      <c r="K499" s="240">
        <f>'[1]5'!N231</f>
        <v>0</v>
      </c>
      <c r="L499" s="240">
        <f>'[1]5'!O231</f>
        <v>0</v>
      </c>
      <c r="M499" s="322"/>
      <c r="N499" s="322"/>
      <c r="O499" s="322"/>
      <c r="P499" s="322"/>
      <c r="Q499" s="322"/>
      <c r="R499" s="322"/>
      <c r="S499" s="322"/>
      <c r="T499" s="322"/>
      <c r="U499" s="322"/>
    </row>
    <row r="500" spans="1:21" s="323" customFormat="1" hidden="1" x14ac:dyDescent="0.2">
      <c r="A500" s="238" t="s">
        <v>466</v>
      </c>
      <c r="B500" s="80" t="s">
        <v>467</v>
      </c>
      <c r="C500" s="240">
        <f>'[1]5'!F234</f>
        <v>0</v>
      </c>
      <c r="D500" s="240">
        <f>'[1]5'!G234</f>
        <v>0</v>
      </c>
      <c r="E500" s="240">
        <f>'[1]5'!H234</f>
        <v>0</v>
      </c>
      <c r="F500" s="240">
        <f>'[1]5'!I234</f>
        <v>0</v>
      </c>
      <c r="G500" s="240">
        <f>'[1]5'!J234</f>
        <v>0</v>
      </c>
      <c r="H500" s="240">
        <f>'[1]5'!K234</f>
        <v>0</v>
      </c>
      <c r="I500" s="240">
        <f>'[1]5'!L234</f>
        <v>0</v>
      </c>
      <c r="J500" s="240">
        <f>'[1]5'!M234</f>
        <v>0</v>
      </c>
      <c r="K500" s="240">
        <f>'[1]5'!N234</f>
        <v>0</v>
      </c>
      <c r="L500" s="240">
        <f>'[1]5'!O234</f>
        <v>0</v>
      </c>
      <c r="M500" s="322"/>
      <c r="N500" s="322"/>
      <c r="O500" s="322"/>
      <c r="P500" s="322"/>
      <c r="Q500" s="322"/>
      <c r="R500" s="322"/>
      <c r="S500" s="322"/>
      <c r="T500" s="322"/>
      <c r="U500" s="322"/>
    </row>
    <row r="501" spans="1:21" s="323" customFormat="1" hidden="1" x14ac:dyDescent="0.2">
      <c r="A501" s="238" t="s">
        <v>468</v>
      </c>
      <c r="B501" s="80" t="s">
        <v>469</v>
      </c>
      <c r="C501" s="240">
        <f>'[1]5'!F236</f>
        <v>0</v>
      </c>
      <c r="D501" s="240">
        <f>'[1]5'!G236</f>
        <v>0</v>
      </c>
      <c r="E501" s="240">
        <f>'[1]5'!H236</f>
        <v>0</v>
      </c>
      <c r="F501" s="240">
        <f>'[1]5'!I236</f>
        <v>0</v>
      </c>
      <c r="G501" s="240">
        <f>'[1]5'!J236</f>
        <v>0</v>
      </c>
      <c r="H501" s="240">
        <f>'[1]5'!K236</f>
        <v>0</v>
      </c>
      <c r="I501" s="240">
        <f>'[1]5'!L236</f>
        <v>0</v>
      </c>
      <c r="J501" s="240">
        <f>'[1]5'!M236</f>
        <v>0</v>
      </c>
      <c r="K501" s="240">
        <f>'[1]5'!N236</f>
        <v>0</v>
      </c>
      <c r="L501" s="240">
        <f>'[1]5'!O236</f>
        <v>0</v>
      </c>
      <c r="M501" s="322"/>
      <c r="N501" s="322"/>
      <c r="O501" s="322"/>
      <c r="P501" s="322"/>
      <c r="Q501" s="322"/>
      <c r="R501" s="322"/>
      <c r="S501" s="322"/>
      <c r="T501" s="322"/>
      <c r="U501" s="322"/>
    </row>
    <row r="502" spans="1:21" s="323" customFormat="1" hidden="1" x14ac:dyDescent="0.2">
      <c r="A502" s="238" t="s">
        <v>470</v>
      </c>
      <c r="B502" s="80" t="s">
        <v>471</v>
      </c>
      <c r="C502" s="240">
        <f>'[1]5'!F238</f>
        <v>0</v>
      </c>
      <c r="D502" s="240">
        <f>'[1]5'!G238</f>
        <v>0</v>
      </c>
      <c r="E502" s="240">
        <f>'[1]5'!H238</f>
        <v>0</v>
      </c>
      <c r="F502" s="240">
        <f>'[1]5'!I238</f>
        <v>0</v>
      </c>
      <c r="G502" s="240">
        <f>'[1]5'!J238</f>
        <v>0</v>
      </c>
      <c r="H502" s="240">
        <f>'[1]5'!K238</f>
        <v>0</v>
      </c>
      <c r="I502" s="240">
        <f>'[1]5'!L238</f>
        <v>0</v>
      </c>
      <c r="J502" s="240">
        <f>'[1]5'!M238</f>
        <v>0</v>
      </c>
      <c r="K502" s="240">
        <f>'[1]5'!N238</f>
        <v>0</v>
      </c>
      <c r="L502" s="240">
        <f>'[1]5'!O238</f>
        <v>0</v>
      </c>
      <c r="M502" s="322"/>
      <c r="N502" s="322"/>
      <c r="O502" s="322"/>
      <c r="P502" s="322"/>
      <c r="Q502" s="322"/>
      <c r="R502" s="322"/>
      <c r="S502" s="322"/>
      <c r="T502" s="322"/>
      <c r="U502" s="322"/>
    </row>
    <row r="503" spans="1:21" s="323" customFormat="1" hidden="1" x14ac:dyDescent="0.2">
      <c r="A503" s="86">
        <v>3835</v>
      </c>
      <c r="B503" s="80" t="s">
        <v>472</v>
      </c>
      <c r="C503" s="243">
        <f>'[1]5'!F240</f>
        <v>0</v>
      </c>
      <c r="D503" s="243">
        <f>'[1]5'!G240</f>
        <v>0</v>
      </c>
      <c r="E503" s="243">
        <f>'[1]5'!H240</f>
        <v>0</v>
      </c>
      <c r="F503" s="243">
        <f>'[1]5'!I240</f>
        <v>0</v>
      </c>
      <c r="G503" s="243">
        <f>'[1]5'!J240</f>
        <v>0</v>
      </c>
      <c r="H503" s="243">
        <f>'[1]5'!K240</f>
        <v>0</v>
      </c>
      <c r="I503" s="243">
        <f>'[1]5'!L240</f>
        <v>0</v>
      </c>
      <c r="J503" s="243">
        <f>'[1]5'!M240</f>
        <v>0</v>
      </c>
      <c r="K503" s="243">
        <f>'[1]5'!N240</f>
        <v>0</v>
      </c>
      <c r="L503" s="243">
        <f>'[1]5'!O240</f>
        <v>0</v>
      </c>
      <c r="M503" s="322"/>
      <c r="N503" s="322"/>
      <c r="O503" s="322"/>
      <c r="P503" s="322"/>
      <c r="Q503" s="322"/>
      <c r="R503" s="322"/>
      <c r="S503" s="322"/>
      <c r="T503" s="322"/>
      <c r="U503" s="322"/>
    </row>
    <row r="504" spans="1:21" s="323" customFormat="1" x14ac:dyDescent="0.2">
      <c r="A504" s="254" t="s">
        <v>473</v>
      </c>
      <c r="B504" s="255" t="s">
        <v>474</v>
      </c>
      <c r="C504" s="329">
        <f>'[1]5'!F242</f>
        <v>13948</v>
      </c>
      <c r="D504" s="329">
        <f>'[1]5'!G242</f>
        <v>3448</v>
      </c>
      <c r="E504" s="329">
        <f>'[1]5'!H242</f>
        <v>0</v>
      </c>
      <c r="F504" s="329">
        <f>'[1]5'!I242</f>
        <v>0</v>
      </c>
      <c r="G504" s="329">
        <f>'[1]5'!J242</f>
        <v>0</v>
      </c>
      <c r="H504" s="329">
        <f>'[1]5'!K242</f>
        <v>0</v>
      </c>
      <c r="I504" s="329">
        <f>'[1]5'!L242</f>
        <v>10500</v>
      </c>
      <c r="J504" s="329">
        <f>'[1]5'!M242</f>
        <v>0</v>
      </c>
      <c r="K504" s="329">
        <f>'[1]5'!N242</f>
        <v>0</v>
      </c>
      <c r="L504" s="329">
        <f>'[1]5'!O242</f>
        <v>0</v>
      </c>
      <c r="M504" s="322"/>
      <c r="N504" s="322"/>
      <c r="O504" s="322"/>
      <c r="P504" s="322"/>
      <c r="Q504" s="322"/>
      <c r="R504" s="322"/>
      <c r="S504" s="322"/>
      <c r="T504" s="322"/>
      <c r="U504" s="322"/>
    </row>
    <row r="505" spans="1:21" s="323" customFormat="1" ht="24" x14ac:dyDescent="0.2">
      <c r="A505" s="260" t="s">
        <v>475</v>
      </c>
      <c r="B505" s="261" t="s">
        <v>476</v>
      </c>
      <c r="C505" s="263">
        <f>'[1]5'!F243</f>
        <v>13948</v>
      </c>
      <c r="D505" s="263">
        <f>'[1]5'!G243</f>
        <v>3448</v>
      </c>
      <c r="E505" s="263">
        <f>'[1]5'!H243</f>
        <v>0</v>
      </c>
      <c r="F505" s="263">
        <f>'[1]5'!I243</f>
        <v>0</v>
      </c>
      <c r="G505" s="263">
        <f>'[1]5'!J243</f>
        <v>0</v>
      </c>
      <c r="H505" s="263">
        <f>'[1]5'!K243</f>
        <v>0</v>
      </c>
      <c r="I505" s="263">
        <f>'[1]5'!L243</f>
        <v>10500</v>
      </c>
      <c r="J505" s="263">
        <f>'[1]5'!M243</f>
        <v>0</v>
      </c>
      <c r="K505" s="263">
        <f>'[1]5'!N243</f>
        <v>0</v>
      </c>
      <c r="L505" s="263">
        <f>'[1]5'!O243</f>
        <v>0</v>
      </c>
      <c r="M505" s="322"/>
      <c r="N505" s="322"/>
      <c r="O505" s="322"/>
      <c r="P505" s="322"/>
      <c r="Q505" s="322"/>
      <c r="R505" s="322"/>
      <c r="S505" s="322"/>
      <c r="T505" s="322"/>
      <c r="U505" s="322"/>
    </row>
    <row r="506" spans="1:21" s="146" customFormat="1" x14ac:dyDescent="0.2">
      <c r="A506" s="264" t="s">
        <v>477</v>
      </c>
      <c r="B506" s="265" t="s">
        <v>478</v>
      </c>
      <c r="C506" s="267">
        <f>'[1]5'!F244</f>
        <v>13948</v>
      </c>
      <c r="D506" s="267">
        <f>'[1]5'!G244</f>
        <v>3448</v>
      </c>
      <c r="E506" s="267">
        <f>'[1]5'!H244</f>
        <v>0</v>
      </c>
      <c r="F506" s="267">
        <f>'[1]5'!I244</f>
        <v>0</v>
      </c>
      <c r="G506" s="267">
        <f>'[1]5'!J244</f>
        <v>0</v>
      </c>
      <c r="H506" s="267">
        <f>'[1]5'!K244</f>
        <v>0</v>
      </c>
      <c r="I506" s="267">
        <f>'[1]5'!L244</f>
        <v>10500</v>
      </c>
      <c r="J506" s="267">
        <f>'[1]5'!M244</f>
        <v>0</v>
      </c>
      <c r="K506" s="267">
        <f>'[1]5'!N244</f>
        <v>0</v>
      </c>
      <c r="L506" s="267">
        <f>'[1]5'!O244</f>
        <v>0</v>
      </c>
      <c r="M506" s="328"/>
      <c r="N506" s="328"/>
      <c r="O506" s="328"/>
      <c r="P506" s="328"/>
      <c r="Q506" s="328"/>
      <c r="R506" s="328"/>
      <c r="S506" s="328"/>
      <c r="T506" s="328"/>
      <c r="U506" s="328"/>
    </row>
    <row r="507" spans="1:21" s="146" customFormat="1" x14ac:dyDescent="0.2">
      <c r="A507" s="268" t="s">
        <v>479</v>
      </c>
      <c r="B507" s="269" t="s">
        <v>231</v>
      </c>
      <c r="C507" s="271">
        <f>'[1]5'!F245</f>
        <v>3448</v>
      </c>
      <c r="D507" s="271">
        <f>'[1]5'!G245</f>
        <v>3448</v>
      </c>
      <c r="E507" s="271">
        <f>'[1]5'!H245</f>
        <v>0</v>
      </c>
      <c r="F507" s="271">
        <f>'[1]5'!I245</f>
        <v>0</v>
      </c>
      <c r="G507" s="271">
        <f>'[1]5'!J245</f>
        <v>0</v>
      </c>
      <c r="H507" s="271">
        <f>'[1]5'!K245</f>
        <v>0</v>
      </c>
      <c r="I507" s="271">
        <f>'[1]5'!L245</f>
        <v>0</v>
      </c>
      <c r="J507" s="271">
        <f>'[1]5'!M245</f>
        <v>0</v>
      </c>
      <c r="K507" s="271">
        <f>'[1]5'!N245</f>
        <v>0</v>
      </c>
      <c r="L507" s="271">
        <f>'[1]5'!O245</f>
        <v>0</v>
      </c>
      <c r="M507" s="328"/>
      <c r="N507" s="328"/>
      <c r="O507" s="328"/>
      <c r="P507" s="328"/>
      <c r="Q507" s="328"/>
      <c r="R507" s="328"/>
      <c r="S507" s="328"/>
      <c r="T507" s="328"/>
      <c r="U507" s="328"/>
    </row>
    <row r="508" spans="1:21" s="323" customFormat="1" hidden="1" x14ac:dyDescent="0.2">
      <c r="A508" s="268" t="s">
        <v>480</v>
      </c>
      <c r="B508" s="269" t="s">
        <v>239</v>
      </c>
      <c r="C508" s="271">
        <f>'[1]5'!F249</f>
        <v>0</v>
      </c>
      <c r="D508" s="271">
        <f>'[1]5'!G249</f>
        <v>0</v>
      </c>
      <c r="E508" s="271">
        <f>'[1]5'!H249</f>
        <v>0</v>
      </c>
      <c r="F508" s="271">
        <f>'[1]5'!I249</f>
        <v>0</v>
      </c>
      <c r="G508" s="271">
        <f>'[1]5'!J249</f>
        <v>0</v>
      </c>
      <c r="H508" s="271">
        <f>'[1]5'!K249</f>
        <v>0</v>
      </c>
      <c r="I508" s="271">
        <f>'[1]5'!L249</f>
        <v>0</v>
      </c>
      <c r="J508" s="271">
        <f>'[1]5'!M249</f>
        <v>0</v>
      </c>
      <c r="K508" s="271">
        <f>'[1]5'!N249</f>
        <v>0</v>
      </c>
      <c r="L508" s="271">
        <f>'[1]5'!O249</f>
        <v>0</v>
      </c>
      <c r="M508" s="322"/>
      <c r="N508" s="322"/>
      <c r="O508" s="322"/>
      <c r="P508" s="322"/>
      <c r="Q508" s="322"/>
      <c r="R508" s="322"/>
      <c r="S508" s="322"/>
      <c r="T508" s="322"/>
      <c r="U508" s="322"/>
    </row>
    <row r="509" spans="1:21" s="323" customFormat="1" hidden="1" x14ac:dyDescent="0.2">
      <c r="A509" s="268" t="s">
        <v>481</v>
      </c>
      <c r="B509" s="269" t="s">
        <v>249</v>
      </c>
      <c r="C509" s="271">
        <f>'[1]5'!F254</f>
        <v>0</v>
      </c>
      <c r="D509" s="271">
        <f>'[1]5'!G254</f>
        <v>0</v>
      </c>
      <c r="E509" s="271">
        <f>'[1]5'!H254</f>
        <v>0</v>
      </c>
      <c r="F509" s="271">
        <f>'[1]5'!I254</f>
        <v>0</v>
      </c>
      <c r="G509" s="271">
        <f>'[1]5'!J254</f>
        <v>0</v>
      </c>
      <c r="H509" s="271">
        <f>'[1]5'!K254</f>
        <v>0</v>
      </c>
      <c r="I509" s="271">
        <f>'[1]5'!L254</f>
        <v>0</v>
      </c>
      <c r="J509" s="271">
        <f>'[1]5'!M254</f>
        <v>0</v>
      </c>
      <c r="K509" s="271">
        <f>'[1]5'!N254</f>
        <v>0</v>
      </c>
      <c r="L509" s="271">
        <f>'[1]5'!O254</f>
        <v>0</v>
      </c>
      <c r="M509" s="322"/>
      <c r="N509" s="322"/>
      <c r="O509" s="322"/>
      <c r="P509" s="322"/>
      <c r="Q509" s="322"/>
      <c r="R509" s="322"/>
      <c r="S509" s="322"/>
      <c r="T509" s="322"/>
      <c r="U509" s="322"/>
    </row>
    <row r="510" spans="1:21" s="323" customFormat="1" hidden="1" x14ac:dyDescent="0.2">
      <c r="A510" s="268" t="s">
        <v>482</v>
      </c>
      <c r="B510" s="269" t="s">
        <v>259</v>
      </c>
      <c r="C510" s="271">
        <f>'[1]5'!F260</f>
        <v>0</v>
      </c>
      <c r="D510" s="271">
        <f>'[1]5'!G260</f>
        <v>0</v>
      </c>
      <c r="E510" s="271">
        <f>'[1]5'!H260</f>
        <v>0</v>
      </c>
      <c r="F510" s="271">
        <f>'[1]5'!I260</f>
        <v>0</v>
      </c>
      <c r="G510" s="271">
        <f>'[1]5'!J260</f>
        <v>0</v>
      </c>
      <c r="H510" s="271">
        <f>'[1]5'!K260</f>
        <v>0</v>
      </c>
      <c r="I510" s="271">
        <f>'[1]5'!L260</f>
        <v>0</v>
      </c>
      <c r="J510" s="271">
        <f>'[1]5'!M260</f>
        <v>0</v>
      </c>
      <c r="K510" s="271">
        <f>'[1]5'!N260</f>
        <v>0</v>
      </c>
      <c r="L510" s="271">
        <f>'[1]5'!O260</f>
        <v>0</v>
      </c>
      <c r="M510" s="322"/>
      <c r="N510" s="322"/>
      <c r="O510" s="322"/>
      <c r="P510" s="322"/>
      <c r="Q510" s="322"/>
      <c r="R510" s="322"/>
      <c r="S510" s="322"/>
      <c r="T510" s="322"/>
      <c r="U510" s="322"/>
    </row>
    <row r="511" spans="1:21" s="323" customFormat="1" hidden="1" x14ac:dyDescent="0.2">
      <c r="A511" s="268" t="s">
        <v>483</v>
      </c>
      <c r="B511" s="269" t="s">
        <v>265</v>
      </c>
      <c r="C511" s="271">
        <f>'[1]5'!F263</f>
        <v>0</v>
      </c>
      <c r="D511" s="271">
        <f>'[1]5'!G263</f>
        <v>0</v>
      </c>
      <c r="E511" s="271">
        <f>'[1]5'!H263</f>
        <v>0</v>
      </c>
      <c r="F511" s="271">
        <f>'[1]5'!I263</f>
        <v>0</v>
      </c>
      <c r="G511" s="271">
        <f>'[1]5'!J263</f>
        <v>0</v>
      </c>
      <c r="H511" s="271">
        <f>'[1]5'!K263</f>
        <v>0</v>
      </c>
      <c r="I511" s="271">
        <f>'[1]5'!L263</f>
        <v>0</v>
      </c>
      <c r="J511" s="271">
        <f>'[1]5'!M263</f>
        <v>0</v>
      </c>
      <c r="K511" s="271">
        <f>'[1]5'!N263</f>
        <v>0</v>
      </c>
      <c r="L511" s="271">
        <f>'[1]5'!O263</f>
        <v>0</v>
      </c>
      <c r="M511" s="322"/>
      <c r="N511" s="322"/>
      <c r="O511" s="322"/>
      <c r="P511" s="322"/>
      <c r="Q511" s="322"/>
      <c r="R511" s="322"/>
      <c r="S511" s="322"/>
      <c r="T511" s="322"/>
      <c r="U511" s="322"/>
    </row>
    <row r="512" spans="1:21" s="323" customFormat="1" hidden="1" x14ac:dyDescent="0.2">
      <c r="A512" s="268" t="s">
        <v>484</v>
      </c>
      <c r="B512" s="269" t="s">
        <v>275</v>
      </c>
      <c r="C512" s="271">
        <f>'[1]5'!F268</f>
        <v>0</v>
      </c>
      <c r="D512" s="271">
        <f>'[1]5'!G268</f>
        <v>0</v>
      </c>
      <c r="E512" s="271">
        <f>'[1]5'!H268</f>
        <v>0</v>
      </c>
      <c r="F512" s="271">
        <f>'[1]5'!I268</f>
        <v>0</v>
      </c>
      <c r="G512" s="271">
        <f>'[1]5'!J268</f>
        <v>0</v>
      </c>
      <c r="H512" s="271">
        <f>'[1]5'!K268</f>
        <v>0</v>
      </c>
      <c r="I512" s="271">
        <f>'[1]5'!L268</f>
        <v>0</v>
      </c>
      <c r="J512" s="271">
        <f>'[1]5'!M268</f>
        <v>0</v>
      </c>
      <c r="K512" s="271">
        <f>'[1]5'!N268</f>
        <v>0</v>
      </c>
      <c r="L512" s="271">
        <f>'[1]5'!O268</f>
        <v>0</v>
      </c>
      <c r="M512" s="322"/>
      <c r="N512" s="322"/>
      <c r="O512" s="322"/>
      <c r="P512" s="322"/>
      <c r="Q512" s="322"/>
      <c r="R512" s="322"/>
      <c r="S512" s="322"/>
      <c r="T512" s="322"/>
      <c r="U512" s="322"/>
    </row>
    <row r="513" spans="1:21" s="323" customFormat="1" ht="24" x14ac:dyDescent="0.2">
      <c r="A513" s="268" t="s">
        <v>485</v>
      </c>
      <c r="B513" s="269" t="s">
        <v>281</v>
      </c>
      <c r="C513" s="271">
        <f>'[1]5'!F271</f>
        <v>10500</v>
      </c>
      <c r="D513" s="271">
        <f>'[1]5'!G271</f>
        <v>0</v>
      </c>
      <c r="E513" s="271">
        <f>'[1]5'!H271</f>
        <v>0</v>
      </c>
      <c r="F513" s="271">
        <f>'[1]5'!I271</f>
        <v>0</v>
      </c>
      <c r="G513" s="271">
        <f>'[1]5'!J271</f>
        <v>0</v>
      </c>
      <c r="H513" s="271">
        <f>'[1]5'!K271</f>
        <v>0</v>
      </c>
      <c r="I513" s="271">
        <f>'[1]5'!L271</f>
        <v>10500</v>
      </c>
      <c r="J513" s="271">
        <f>'[1]5'!M271</f>
        <v>0</v>
      </c>
      <c r="K513" s="271">
        <f>'[1]5'!N271</f>
        <v>0</v>
      </c>
      <c r="L513" s="271">
        <f>'[1]5'!O271</f>
        <v>0</v>
      </c>
      <c r="M513" s="322"/>
      <c r="N513" s="322"/>
      <c r="O513" s="322"/>
      <c r="P513" s="322"/>
      <c r="Q513" s="322"/>
      <c r="R513" s="322"/>
      <c r="S513" s="322"/>
      <c r="T513" s="322"/>
      <c r="U513" s="322"/>
    </row>
    <row r="514" spans="1:21" s="323" customFormat="1" hidden="1" x14ac:dyDescent="0.2">
      <c r="A514" s="264" t="s">
        <v>486</v>
      </c>
      <c r="B514" s="265" t="s">
        <v>487</v>
      </c>
      <c r="C514" s="267">
        <f>'[1]5'!F275</f>
        <v>0</v>
      </c>
      <c r="D514" s="267">
        <f>'[1]5'!G275</f>
        <v>0</v>
      </c>
      <c r="E514" s="267">
        <f>'[1]5'!H275</f>
        <v>0</v>
      </c>
      <c r="F514" s="267">
        <f>'[1]5'!I275</f>
        <v>0</v>
      </c>
      <c r="G514" s="267">
        <f>'[1]5'!J275</f>
        <v>0</v>
      </c>
      <c r="H514" s="267">
        <f>'[1]5'!K275</f>
        <v>0</v>
      </c>
      <c r="I514" s="267">
        <f>'[1]5'!L275</f>
        <v>0</v>
      </c>
      <c r="J514" s="267">
        <f>'[1]5'!M275</f>
        <v>0</v>
      </c>
      <c r="K514" s="267">
        <f>'[1]5'!N275</f>
        <v>0</v>
      </c>
      <c r="L514" s="267">
        <f>'[1]5'!O275</f>
        <v>0</v>
      </c>
      <c r="M514" s="322"/>
      <c r="N514" s="322"/>
      <c r="O514" s="322"/>
      <c r="P514" s="322"/>
      <c r="Q514" s="322"/>
      <c r="R514" s="322"/>
      <c r="S514" s="322"/>
      <c r="T514" s="322"/>
      <c r="U514" s="322"/>
    </row>
    <row r="515" spans="1:21" s="323" customFormat="1" hidden="1" x14ac:dyDescent="0.2">
      <c r="A515" s="268" t="s">
        <v>488</v>
      </c>
      <c r="B515" s="269" t="s">
        <v>291</v>
      </c>
      <c r="C515" s="271">
        <f>'[1]5'!F276</f>
        <v>0</v>
      </c>
      <c r="D515" s="271">
        <f>'[1]5'!G276</f>
        <v>0</v>
      </c>
      <c r="E515" s="271">
        <f>'[1]5'!H276</f>
        <v>0</v>
      </c>
      <c r="F515" s="271">
        <f>'[1]5'!I276</f>
        <v>0</v>
      </c>
      <c r="G515" s="271">
        <f>'[1]5'!J276</f>
        <v>0</v>
      </c>
      <c r="H515" s="271">
        <f>'[1]5'!K276</f>
        <v>0</v>
      </c>
      <c r="I515" s="271">
        <f>'[1]5'!L276</f>
        <v>0</v>
      </c>
      <c r="J515" s="271">
        <f>'[1]5'!M276</f>
        <v>0</v>
      </c>
      <c r="K515" s="271">
        <f>'[1]5'!N276</f>
        <v>0</v>
      </c>
      <c r="L515" s="271">
        <f>'[1]5'!O276</f>
        <v>0</v>
      </c>
      <c r="M515" s="322"/>
      <c r="N515" s="322"/>
      <c r="O515" s="322"/>
      <c r="P515" s="322"/>
      <c r="Q515" s="322"/>
      <c r="R515" s="322"/>
      <c r="S515" s="322"/>
      <c r="T515" s="322"/>
      <c r="U515" s="322"/>
    </row>
    <row r="516" spans="1:21" s="146" customFormat="1" ht="24" hidden="1" x14ac:dyDescent="0.2">
      <c r="A516" s="89">
        <v>424</v>
      </c>
      <c r="B516" s="265" t="s">
        <v>489</v>
      </c>
      <c r="C516" s="249">
        <f>'[1]5'!F282</f>
        <v>0</v>
      </c>
      <c r="D516" s="249">
        <f>'[1]5'!G282</f>
        <v>0</v>
      </c>
      <c r="E516" s="249">
        <f>'[1]5'!H282</f>
        <v>0</v>
      </c>
      <c r="F516" s="249">
        <f>'[1]5'!I282</f>
        <v>0</v>
      </c>
      <c r="G516" s="249">
        <f>'[1]5'!J282</f>
        <v>0</v>
      </c>
      <c r="H516" s="249">
        <f>'[1]5'!K282</f>
        <v>0</v>
      </c>
      <c r="I516" s="249">
        <f>'[1]5'!L282</f>
        <v>0</v>
      </c>
      <c r="J516" s="249">
        <f>'[1]5'!M282</f>
        <v>0</v>
      </c>
      <c r="K516" s="249">
        <f>'[1]5'!N282</f>
        <v>0</v>
      </c>
      <c r="L516" s="249">
        <f>'[1]5'!O282</f>
        <v>0</v>
      </c>
      <c r="M516" s="328"/>
      <c r="N516" s="328"/>
      <c r="O516" s="328"/>
      <c r="P516" s="328"/>
      <c r="Q516" s="328"/>
      <c r="R516" s="328"/>
      <c r="S516" s="328"/>
      <c r="T516" s="328"/>
      <c r="U516" s="328"/>
    </row>
    <row r="517" spans="1:21" s="323" customFormat="1" hidden="1" x14ac:dyDescent="0.2">
      <c r="A517" s="108">
        <v>4241</v>
      </c>
      <c r="B517" s="272" t="s">
        <v>305</v>
      </c>
      <c r="C517" s="274">
        <f>'[1]5'!F283</f>
        <v>0</v>
      </c>
      <c r="D517" s="274">
        <f>'[1]5'!G283</f>
        <v>0</v>
      </c>
      <c r="E517" s="274">
        <f>'[1]5'!H283</f>
        <v>0</v>
      </c>
      <c r="F517" s="274">
        <f>'[1]5'!I283</f>
        <v>0</v>
      </c>
      <c r="G517" s="274">
        <f>'[1]5'!J283</f>
        <v>0</v>
      </c>
      <c r="H517" s="274">
        <f>'[1]5'!K283</f>
        <v>0</v>
      </c>
      <c r="I517" s="274">
        <f>'[1]5'!L283</f>
        <v>0</v>
      </c>
      <c r="J517" s="274">
        <f>'[1]5'!M283</f>
        <v>0</v>
      </c>
      <c r="K517" s="274">
        <f>'[1]5'!N283</f>
        <v>0</v>
      </c>
      <c r="L517" s="274">
        <f>'[1]5'!O283</f>
        <v>0</v>
      </c>
      <c r="M517" s="322"/>
      <c r="N517" s="322"/>
      <c r="O517" s="322"/>
      <c r="P517" s="322"/>
      <c r="Q517" s="322"/>
      <c r="R517" s="322"/>
      <c r="S517" s="322"/>
      <c r="T517" s="322"/>
      <c r="U517" s="322"/>
    </row>
    <row r="518" spans="1:21" s="323" customFormat="1" hidden="1" x14ac:dyDescent="0.2">
      <c r="A518" s="264">
        <v>426</v>
      </c>
      <c r="B518" s="265" t="s">
        <v>490</v>
      </c>
      <c r="C518" s="267">
        <f>'[1]5'!F285</f>
        <v>0</v>
      </c>
      <c r="D518" s="267">
        <f>'[1]5'!G285</f>
        <v>0</v>
      </c>
      <c r="E518" s="267">
        <f>'[1]5'!H285</f>
        <v>0</v>
      </c>
      <c r="F518" s="267">
        <f>'[1]5'!I285</f>
        <v>0</v>
      </c>
      <c r="G518" s="267">
        <f>'[1]5'!J285</f>
        <v>0</v>
      </c>
      <c r="H518" s="267">
        <f>'[1]5'!K285</f>
        <v>0</v>
      </c>
      <c r="I518" s="267">
        <f>'[1]5'!L285</f>
        <v>0</v>
      </c>
      <c r="J518" s="267">
        <f>'[1]5'!M285</f>
        <v>0</v>
      </c>
      <c r="K518" s="267">
        <f>'[1]5'!N285</f>
        <v>0</v>
      </c>
      <c r="L518" s="267">
        <f>'[1]5'!O285</f>
        <v>0</v>
      </c>
      <c r="M518" s="322"/>
      <c r="N518" s="322"/>
      <c r="O518" s="322"/>
      <c r="P518" s="322"/>
      <c r="Q518" s="322"/>
      <c r="R518" s="322"/>
      <c r="S518" s="322"/>
      <c r="T518" s="322"/>
      <c r="U518" s="322"/>
    </row>
    <row r="519" spans="1:21" s="323" customFormat="1" hidden="1" x14ac:dyDescent="0.2">
      <c r="A519" s="268">
        <v>4262</v>
      </c>
      <c r="B519" s="269" t="s">
        <v>311</v>
      </c>
      <c r="C519" s="271">
        <f>'[1]5'!F286</f>
        <v>0</v>
      </c>
      <c r="D519" s="271">
        <f>'[1]5'!G286</f>
        <v>0</v>
      </c>
      <c r="E519" s="271">
        <f>'[1]5'!H286</f>
        <v>0</v>
      </c>
      <c r="F519" s="271">
        <f>'[1]5'!I286</f>
        <v>0</v>
      </c>
      <c r="G519" s="271">
        <f>'[1]5'!J286</f>
        <v>0</v>
      </c>
      <c r="H519" s="271">
        <f>'[1]5'!K286</f>
        <v>0</v>
      </c>
      <c r="I519" s="271">
        <f>'[1]5'!L286</f>
        <v>0</v>
      </c>
      <c r="J519" s="271">
        <f>'[1]5'!M286</f>
        <v>0</v>
      </c>
      <c r="K519" s="271">
        <f>'[1]5'!N286</f>
        <v>0</v>
      </c>
      <c r="L519" s="271">
        <f>'[1]5'!O286</f>
        <v>0</v>
      </c>
      <c r="M519" s="322"/>
      <c r="N519" s="322"/>
      <c r="O519" s="322"/>
      <c r="P519" s="322"/>
      <c r="Q519" s="322"/>
      <c r="R519" s="322"/>
      <c r="S519" s="322"/>
      <c r="T519" s="322"/>
      <c r="U519" s="322"/>
    </row>
    <row r="520" spans="1:21" s="323" customFormat="1" ht="24" hidden="1" x14ac:dyDescent="0.2">
      <c r="A520" s="268">
        <v>4264</v>
      </c>
      <c r="B520" s="269" t="s">
        <v>314</v>
      </c>
      <c r="C520" s="271">
        <f>'[1]5'!F288</f>
        <v>0</v>
      </c>
      <c r="D520" s="271">
        <f>'[1]5'!G288</f>
        <v>0</v>
      </c>
      <c r="E520" s="271">
        <f>'[1]5'!H288</f>
        <v>0</v>
      </c>
      <c r="F520" s="271">
        <f>'[1]5'!I288</f>
        <v>0</v>
      </c>
      <c r="G520" s="271">
        <f>'[1]5'!J288</f>
        <v>0</v>
      </c>
      <c r="H520" s="271">
        <f>'[1]5'!K288</f>
        <v>0</v>
      </c>
      <c r="I520" s="271">
        <f>'[1]5'!L288</f>
        <v>0</v>
      </c>
      <c r="J520" s="271">
        <f>'[1]5'!M288</f>
        <v>0</v>
      </c>
      <c r="K520" s="271">
        <f>'[1]5'!N288</f>
        <v>0</v>
      </c>
      <c r="L520" s="271">
        <f>'[1]5'!O288</f>
        <v>0</v>
      </c>
      <c r="M520" s="322"/>
      <c r="N520" s="322"/>
      <c r="O520" s="322"/>
      <c r="P520" s="322"/>
      <c r="Q520" s="322"/>
      <c r="R520" s="322"/>
      <c r="S520" s="322"/>
      <c r="T520" s="322"/>
      <c r="U520" s="322"/>
    </row>
    <row r="521" spans="1:21" s="323" customFormat="1" ht="24" hidden="1" x14ac:dyDescent="0.2">
      <c r="A521" s="260" t="s">
        <v>491</v>
      </c>
      <c r="B521" s="261" t="s">
        <v>492</v>
      </c>
      <c r="C521" s="263">
        <f>'[1]5'!F290</f>
        <v>0</v>
      </c>
      <c r="D521" s="263">
        <f>'[1]5'!G290</f>
        <v>0</v>
      </c>
      <c r="E521" s="263">
        <f>'[1]5'!H290</f>
        <v>0</v>
      </c>
      <c r="F521" s="263">
        <f>'[1]5'!I290</f>
        <v>0</v>
      </c>
      <c r="G521" s="263">
        <f>'[1]5'!J290</f>
        <v>0</v>
      </c>
      <c r="H521" s="263">
        <f>'[1]5'!K290</f>
        <v>0</v>
      </c>
      <c r="I521" s="263">
        <f>'[1]5'!L290</f>
        <v>0</v>
      </c>
      <c r="J521" s="263">
        <f>'[1]5'!M290</f>
        <v>0</v>
      </c>
      <c r="K521" s="263">
        <f>'[1]5'!N290</f>
        <v>0</v>
      </c>
      <c r="L521" s="263">
        <f>'[1]5'!O290</f>
        <v>0</v>
      </c>
      <c r="M521" s="322"/>
      <c r="N521" s="322"/>
      <c r="O521" s="322"/>
      <c r="P521" s="322"/>
      <c r="Q521" s="322"/>
      <c r="R521" s="322"/>
      <c r="S521" s="322"/>
      <c r="T521" s="322"/>
      <c r="U521" s="322"/>
    </row>
    <row r="522" spans="1:21" s="323" customFormat="1" hidden="1" x14ac:dyDescent="0.2">
      <c r="A522" s="264" t="s">
        <v>493</v>
      </c>
      <c r="B522" s="265" t="s">
        <v>494</v>
      </c>
      <c r="C522" s="267">
        <f>'[1]5'!F291</f>
        <v>0</v>
      </c>
      <c r="D522" s="267">
        <f>'[1]5'!G291</f>
        <v>0</v>
      </c>
      <c r="E522" s="267">
        <f>'[1]5'!H291</f>
        <v>0</v>
      </c>
      <c r="F522" s="267">
        <f>'[1]5'!I291</f>
        <v>0</v>
      </c>
      <c r="G522" s="267">
        <f>'[1]5'!J291</f>
        <v>0</v>
      </c>
      <c r="H522" s="267">
        <f>'[1]5'!K291</f>
        <v>0</v>
      </c>
      <c r="I522" s="267">
        <f>'[1]5'!L291</f>
        <v>0</v>
      </c>
      <c r="J522" s="267">
        <f>'[1]5'!M291</f>
        <v>0</v>
      </c>
      <c r="K522" s="267">
        <f>'[1]5'!N291</f>
        <v>0</v>
      </c>
      <c r="L522" s="267">
        <f>'[1]5'!O291</f>
        <v>0</v>
      </c>
      <c r="M522" s="322"/>
      <c r="N522" s="322"/>
      <c r="O522" s="322"/>
      <c r="P522" s="322"/>
      <c r="Q522" s="322"/>
      <c r="R522" s="322"/>
      <c r="S522" s="322"/>
      <c r="T522" s="322"/>
      <c r="U522" s="322"/>
    </row>
    <row r="523" spans="1:21" s="323" customFormat="1" hidden="1" x14ac:dyDescent="0.2">
      <c r="A523" s="268" t="s">
        <v>495</v>
      </c>
      <c r="B523" s="269" t="s">
        <v>496</v>
      </c>
      <c r="C523" s="271">
        <f>'[1]5'!F292</f>
        <v>0</v>
      </c>
      <c r="D523" s="271">
        <f>'[1]5'!G292</f>
        <v>0</v>
      </c>
      <c r="E523" s="271">
        <f>'[1]5'!H292</f>
        <v>0</v>
      </c>
      <c r="F523" s="271">
        <f>'[1]5'!I292</f>
        <v>0</v>
      </c>
      <c r="G523" s="271">
        <f>'[1]5'!J292</f>
        <v>0</v>
      </c>
      <c r="H523" s="271">
        <f>'[1]5'!K292</f>
        <v>0</v>
      </c>
      <c r="I523" s="271">
        <f>'[1]5'!L292</f>
        <v>0</v>
      </c>
      <c r="J523" s="271">
        <f>'[1]5'!M292</f>
        <v>0</v>
      </c>
      <c r="K523" s="271">
        <f>'[1]5'!N292</f>
        <v>0</v>
      </c>
      <c r="L523" s="271">
        <f>'[1]5'!O292</f>
        <v>0</v>
      </c>
      <c r="M523" s="322"/>
      <c r="N523" s="322"/>
      <c r="O523" s="322"/>
      <c r="P523" s="322"/>
      <c r="Q523" s="322"/>
      <c r="R523" s="322"/>
      <c r="S523" s="322"/>
      <c r="T523" s="322"/>
      <c r="U523" s="322"/>
    </row>
    <row r="524" spans="1:21" s="323" customFormat="1" ht="24" hidden="1" x14ac:dyDescent="0.2">
      <c r="A524" s="260" t="s">
        <v>497</v>
      </c>
      <c r="B524" s="261" t="s">
        <v>498</v>
      </c>
      <c r="C524" s="263">
        <f>'[1]5'!F294</f>
        <v>0</v>
      </c>
      <c r="D524" s="263">
        <f>'[1]5'!G294</f>
        <v>0</v>
      </c>
      <c r="E524" s="263">
        <f>'[1]5'!H294</f>
        <v>0</v>
      </c>
      <c r="F524" s="263">
        <f>'[1]5'!I294</f>
        <v>0</v>
      </c>
      <c r="G524" s="263">
        <f>'[1]5'!J294</f>
        <v>0</v>
      </c>
      <c r="H524" s="263">
        <f>'[1]5'!K294</f>
        <v>0</v>
      </c>
      <c r="I524" s="263">
        <f>'[1]5'!L294</f>
        <v>0</v>
      </c>
      <c r="J524" s="263">
        <f>'[1]5'!M294</f>
        <v>0</v>
      </c>
      <c r="K524" s="263">
        <f>'[1]5'!N294</f>
        <v>0</v>
      </c>
      <c r="L524" s="263">
        <f>'[1]5'!O294</f>
        <v>0</v>
      </c>
      <c r="M524" s="322"/>
      <c r="N524" s="322"/>
      <c r="O524" s="322"/>
      <c r="P524" s="322"/>
      <c r="Q524" s="322"/>
      <c r="R524" s="322"/>
      <c r="S524" s="322"/>
      <c r="T524" s="322"/>
      <c r="U524" s="322"/>
    </row>
    <row r="525" spans="1:21" s="323" customFormat="1" ht="24" hidden="1" x14ac:dyDescent="0.2">
      <c r="A525" s="264" t="s">
        <v>499</v>
      </c>
      <c r="B525" s="265" t="s">
        <v>500</v>
      </c>
      <c r="C525" s="267">
        <f>'[1]5'!F295</f>
        <v>0</v>
      </c>
      <c r="D525" s="267">
        <f>'[1]5'!G295</f>
        <v>0</v>
      </c>
      <c r="E525" s="267">
        <f>'[1]5'!H295</f>
        <v>0</v>
      </c>
      <c r="F525" s="267">
        <f>'[1]5'!I295</f>
        <v>0</v>
      </c>
      <c r="G525" s="267">
        <f>'[1]5'!J295</f>
        <v>0</v>
      </c>
      <c r="H525" s="267">
        <f>'[1]5'!K295</f>
        <v>0</v>
      </c>
      <c r="I525" s="267">
        <f>'[1]5'!L295</f>
        <v>0</v>
      </c>
      <c r="J525" s="267">
        <f>'[1]5'!M295</f>
        <v>0</v>
      </c>
      <c r="K525" s="267">
        <f>'[1]5'!N295</f>
        <v>0</v>
      </c>
      <c r="L525" s="267">
        <f>'[1]5'!O295</f>
        <v>0</v>
      </c>
      <c r="M525" s="322"/>
      <c r="N525" s="322"/>
      <c r="O525" s="322"/>
      <c r="P525" s="322"/>
      <c r="Q525" s="322"/>
      <c r="R525" s="322"/>
      <c r="S525" s="322"/>
      <c r="T525" s="322"/>
      <c r="U525" s="322"/>
    </row>
    <row r="526" spans="1:21" s="323" customFormat="1" ht="24" hidden="1" x14ac:dyDescent="0.2">
      <c r="A526" s="268" t="s">
        <v>501</v>
      </c>
      <c r="B526" s="269" t="s">
        <v>500</v>
      </c>
      <c r="C526" s="271">
        <f>'[1]5'!F296</f>
        <v>0</v>
      </c>
      <c r="D526" s="271">
        <f>'[1]5'!G296</f>
        <v>0</v>
      </c>
      <c r="E526" s="271">
        <f>'[1]5'!H296</f>
        <v>0</v>
      </c>
      <c r="F526" s="271">
        <f>'[1]5'!I296</f>
        <v>0</v>
      </c>
      <c r="G526" s="271">
        <f>'[1]5'!J296</f>
        <v>0</v>
      </c>
      <c r="H526" s="271">
        <f>'[1]5'!K296</f>
        <v>0</v>
      </c>
      <c r="I526" s="271">
        <f>'[1]5'!L296</f>
        <v>0</v>
      </c>
      <c r="J526" s="271">
        <f>'[1]5'!M296</f>
        <v>0</v>
      </c>
      <c r="K526" s="271">
        <f>'[1]5'!N296</f>
        <v>0</v>
      </c>
      <c r="L526" s="271">
        <f>'[1]5'!O296</f>
        <v>0</v>
      </c>
      <c r="M526" s="322"/>
      <c r="N526" s="322"/>
      <c r="O526" s="322"/>
      <c r="P526" s="322"/>
      <c r="Q526" s="322"/>
      <c r="R526" s="322"/>
      <c r="S526" s="322"/>
      <c r="T526" s="322"/>
      <c r="U526" s="322"/>
    </row>
    <row r="527" spans="1:21" s="323" customFormat="1" ht="24" hidden="1" x14ac:dyDescent="0.2">
      <c r="A527" s="264" t="s">
        <v>502</v>
      </c>
      <c r="B527" s="265" t="s">
        <v>503</v>
      </c>
      <c r="C527" s="267">
        <f>'[1]5'!F298</f>
        <v>0</v>
      </c>
      <c r="D527" s="267">
        <f>'[1]5'!G298</f>
        <v>0</v>
      </c>
      <c r="E527" s="267">
        <f>'[1]5'!H298</f>
        <v>0</v>
      </c>
      <c r="F527" s="267">
        <f>'[1]5'!I298</f>
        <v>0</v>
      </c>
      <c r="G527" s="267">
        <f>'[1]5'!J298</f>
        <v>0</v>
      </c>
      <c r="H527" s="267">
        <f>'[1]5'!K298</f>
        <v>0</v>
      </c>
      <c r="I527" s="267">
        <f>'[1]5'!L298</f>
        <v>0</v>
      </c>
      <c r="J527" s="267">
        <f>'[1]5'!M298</f>
        <v>0</v>
      </c>
      <c r="K527" s="267">
        <f>'[1]5'!N298</f>
        <v>0</v>
      </c>
      <c r="L527" s="267">
        <f>'[1]5'!O298</f>
        <v>0</v>
      </c>
      <c r="M527" s="322"/>
      <c r="N527" s="322"/>
      <c r="O527" s="322"/>
      <c r="P527" s="322"/>
      <c r="Q527" s="322"/>
      <c r="R527" s="322"/>
      <c r="S527" s="322"/>
      <c r="T527" s="322"/>
      <c r="U527" s="322"/>
    </row>
    <row r="528" spans="1:21" s="323" customFormat="1" ht="24" hidden="1" x14ac:dyDescent="0.2">
      <c r="A528" s="268" t="s">
        <v>504</v>
      </c>
      <c r="B528" s="269" t="s">
        <v>503</v>
      </c>
      <c r="C528" s="271">
        <f>'[1]5'!F299</f>
        <v>0</v>
      </c>
      <c r="D528" s="271">
        <f>'[1]5'!G299</f>
        <v>0</v>
      </c>
      <c r="E528" s="271">
        <f>'[1]5'!H299</f>
        <v>0</v>
      </c>
      <c r="F528" s="271">
        <f>'[1]5'!I299</f>
        <v>0</v>
      </c>
      <c r="G528" s="271">
        <f>'[1]5'!J299</f>
        <v>0</v>
      </c>
      <c r="H528" s="271">
        <f>'[1]5'!K299</f>
        <v>0</v>
      </c>
      <c r="I528" s="271">
        <f>'[1]5'!L299</f>
        <v>0</v>
      </c>
      <c r="J528" s="271">
        <f>'[1]5'!M299</f>
        <v>0</v>
      </c>
      <c r="K528" s="271">
        <f>'[1]5'!N299</f>
        <v>0</v>
      </c>
      <c r="L528" s="271">
        <f>'[1]5'!O299</f>
        <v>0</v>
      </c>
      <c r="M528" s="322"/>
      <c r="N528" s="322"/>
      <c r="O528" s="322"/>
      <c r="P528" s="322"/>
      <c r="Q528" s="322"/>
      <c r="R528" s="322"/>
      <c r="S528" s="322"/>
      <c r="T528" s="322"/>
      <c r="U528" s="322"/>
    </row>
    <row r="529" spans="1:21" s="323" customFormat="1" ht="24.75" hidden="1" customHeight="1" x14ac:dyDescent="0.2">
      <c r="A529" s="264" t="s">
        <v>505</v>
      </c>
      <c r="B529" s="265" t="s">
        <v>506</v>
      </c>
      <c r="C529" s="267">
        <f>'[1]5'!F301</f>
        <v>0</v>
      </c>
      <c r="D529" s="267">
        <f>'[1]5'!G301</f>
        <v>0</v>
      </c>
      <c r="E529" s="267">
        <f>'[1]5'!H301</f>
        <v>0</v>
      </c>
      <c r="F529" s="267">
        <f>'[1]5'!I301</f>
        <v>0</v>
      </c>
      <c r="G529" s="267">
        <f>'[1]5'!J301</f>
        <v>0</v>
      </c>
      <c r="H529" s="267">
        <f>'[1]5'!K301</f>
        <v>0</v>
      </c>
      <c r="I529" s="267">
        <f>'[1]5'!L301</f>
        <v>0</v>
      </c>
      <c r="J529" s="267">
        <f>'[1]5'!M301</f>
        <v>0</v>
      </c>
      <c r="K529" s="267">
        <f>'[1]5'!N301</f>
        <v>0</v>
      </c>
      <c r="L529" s="267">
        <f>'[1]5'!O301</f>
        <v>0</v>
      </c>
      <c r="M529" s="322"/>
      <c r="N529" s="322"/>
      <c r="O529" s="322"/>
      <c r="P529" s="322"/>
      <c r="Q529" s="322"/>
      <c r="R529" s="322"/>
      <c r="S529" s="322"/>
      <c r="T529" s="322"/>
      <c r="U529" s="322"/>
    </row>
    <row r="530" spans="1:21" s="323" customFormat="1" ht="24" hidden="1" x14ac:dyDescent="0.2">
      <c r="A530" s="268" t="s">
        <v>507</v>
      </c>
      <c r="B530" s="269" t="s">
        <v>506</v>
      </c>
      <c r="C530" s="271">
        <f>'[1]5'!F302</f>
        <v>0</v>
      </c>
      <c r="D530" s="271">
        <f>'[1]5'!G302</f>
        <v>0</v>
      </c>
      <c r="E530" s="271">
        <f>'[1]5'!H302</f>
        <v>0</v>
      </c>
      <c r="F530" s="271">
        <f>'[1]5'!I302</f>
        <v>0</v>
      </c>
      <c r="G530" s="271">
        <f>'[1]5'!J302</f>
        <v>0</v>
      </c>
      <c r="H530" s="271">
        <f>'[1]5'!K302</f>
        <v>0</v>
      </c>
      <c r="I530" s="271">
        <f>'[1]5'!L302</f>
        <v>0</v>
      </c>
      <c r="J530" s="271">
        <f>'[1]5'!M302</f>
        <v>0</v>
      </c>
      <c r="K530" s="271">
        <f>'[1]5'!N302</f>
        <v>0</v>
      </c>
      <c r="L530" s="271">
        <f>'[1]5'!O302</f>
        <v>0</v>
      </c>
      <c r="M530" s="322"/>
      <c r="N530" s="322"/>
      <c r="O530" s="322"/>
      <c r="P530" s="322"/>
      <c r="Q530" s="322"/>
      <c r="R530" s="322"/>
      <c r="S530" s="322"/>
      <c r="T530" s="322"/>
      <c r="U530" s="322"/>
    </row>
    <row r="531" spans="1:21" s="323" customFormat="1" ht="24" hidden="1" x14ac:dyDescent="0.2">
      <c r="A531" s="264" t="s">
        <v>508</v>
      </c>
      <c r="B531" s="265" t="s">
        <v>509</v>
      </c>
      <c r="C531" s="267">
        <f>'[1]5'!F304</f>
        <v>0</v>
      </c>
      <c r="D531" s="267">
        <f>'[1]5'!G304</f>
        <v>0</v>
      </c>
      <c r="E531" s="267">
        <f>'[1]5'!H304</f>
        <v>0</v>
      </c>
      <c r="F531" s="267">
        <f>'[1]5'!I304</f>
        <v>0</v>
      </c>
      <c r="G531" s="267">
        <f>'[1]5'!J304</f>
        <v>0</v>
      </c>
      <c r="H531" s="267">
        <f>'[1]5'!K304</f>
        <v>0</v>
      </c>
      <c r="I531" s="267">
        <f>'[1]5'!L304</f>
        <v>0</v>
      </c>
      <c r="J531" s="267">
        <f>'[1]5'!M304</f>
        <v>0</v>
      </c>
      <c r="K531" s="267">
        <f>'[1]5'!N304</f>
        <v>0</v>
      </c>
      <c r="L531" s="267">
        <f>'[1]5'!O304</f>
        <v>0</v>
      </c>
      <c r="M531" s="322"/>
      <c r="N531" s="322"/>
      <c r="O531" s="322"/>
      <c r="P531" s="322"/>
      <c r="Q531" s="322"/>
      <c r="R531" s="322"/>
      <c r="S531" s="322"/>
      <c r="T531" s="322"/>
      <c r="U531" s="322"/>
    </row>
    <row r="532" spans="1:21" s="323" customFormat="1" ht="24" hidden="1" x14ac:dyDescent="0.2">
      <c r="A532" s="268" t="s">
        <v>510</v>
      </c>
      <c r="B532" s="269" t="s">
        <v>509</v>
      </c>
      <c r="C532" s="271">
        <f>'[1]5'!F305</f>
        <v>0</v>
      </c>
      <c r="D532" s="271">
        <f>'[1]5'!G305</f>
        <v>0</v>
      </c>
      <c r="E532" s="271">
        <f>'[1]5'!H305</f>
        <v>0</v>
      </c>
      <c r="F532" s="271">
        <f>'[1]5'!I305</f>
        <v>0</v>
      </c>
      <c r="G532" s="271">
        <f>'[1]5'!J305</f>
        <v>0</v>
      </c>
      <c r="H532" s="271">
        <f>'[1]5'!K305</f>
        <v>0</v>
      </c>
      <c r="I532" s="271">
        <f>'[1]5'!L305</f>
        <v>0</v>
      </c>
      <c r="J532" s="271">
        <f>'[1]5'!M305</f>
        <v>0</v>
      </c>
      <c r="K532" s="271">
        <f>'[1]5'!N305</f>
        <v>0</v>
      </c>
      <c r="L532" s="271">
        <f>'[1]5'!O305</f>
        <v>0</v>
      </c>
      <c r="M532" s="322"/>
      <c r="N532" s="322"/>
      <c r="O532" s="322"/>
      <c r="P532" s="322"/>
      <c r="Q532" s="322"/>
      <c r="R532" s="322"/>
      <c r="S532" s="322"/>
      <c r="T532" s="322"/>
      <c r="U532" s="322"/>
    </row>
    <row r="533" spans="1:21" s="323" customFormat="1" ht="24" hidden="1" x14ac:dyDescent="0.2">
      <c r="A533" s="275" t="s">
        <v>511</v>
      </c>
      <c r="B533" s="276" t="s">
        <v>512</v>
      </c>
      <c r="C533" s="278">
        <f>'[1]5'!F307</f>
        <v>0</v>
      </c>
      <c r="D533" s="278">
        <f>'[1]5'!G307</f>
        <v>0</v>
      </c>
      <c r="E533" s="278">
        <f>'[1]5'!H307</f>
        <v>0</v>
      </c>
      <c r="F533" s="278">
        <f>'[1]5'!I307</f>
        <v>0</v>
      </c>
      <c r="G533" s="278">
        <f>'[1]5'!J307</f>
        <v>0</v>
      </c>
      <c r="H533" s="278">
        <f>'[1]5'!K307</f>
        <v>0</v>
      </c>
      <c r="I533" s="278">
        <f>'[1]5'!L307</f>
        <v>0</v>
      </c>
      <c r="J533" s="278">
        <f>'[1]5'!M307</f>
        <v>0</v>
      </c>
      <c r="K533" s="278">
        <f>'[1]5'!N307</f>
        <v>0</v>
      </c>
      <c r="L533" s="278">
        <f>'[1]5'!O307</f>
        <v>0</v>
      </c>
      <c r="M533" s="322"/>
      <c r="N533" s="322"/>
      <c r="O533" s="322"/>
      <c r="P533" s="322"/>
      <c r="Q533" s="322"/>
      <c r="R533" s="322"/>
      <c r="S533" s="322"/>
      <c r="T533" s="322"/>
      <c r="U533" s="322"/>
    </row>
    <row r="534" spans="1:21" s="323" customFormat="1" hidden="1" x14ac:dyDescent="0.2">
      <c r="A534" s="279" t="s">
        <v>513</v>
      </c>
      <c r="B534" s="280" t="s">
        <v>514</v>
      </c>
      <c r="C534" s="282">
        <f>'[1]5'!F308</f>
        <v>0</v>
      </c>
      <c r="D534" s="282">
        <f>'[1]5'!G308</f>
        <v>0</v>
      </c>
      <c r="E534" s="282">
        <f>'[1]5'!H308</f>
        <v>0</v>
      </c>
      <c r="F534" s="282">
        <f>'[1]5'!I308</f>
        <v>0</v>
      </c>
      <c r="G534" s="282">
        <f>'[1]5'!J308</f>
        <v>0</v>
      </c>
      <c r="H534" s="282">
        <f>'[1]5'!K308</f>
        <v>0</v>
      </c>
      <c r="I534" s="282">
        <f>'[1]5'!L308</f>
        <v>0</v>
      </c>
      <c r="J534" s="282">
        <f>'[1]5'!M308</f>
        <v>0</v>
      </c>
      <c r="K534" s="282">
        <f>'[1]5'!N308</f>
        <v>0</v>
      </c>
      <c r="L534" s="282">
        <f>'[1]5'!O308</f>
        <v>0</v>
      </c>
      <c r="M534" s="322"/>
      <c r="N534" s="322"/>
      <c r="O534" s="322"/>
      <c r="P534" s="322"/>
      <c r="Q534" s="322"/>
      <c r="R534" s="322"/>
      <c r="S534" s="322"/>
      <c r="T534" s="322"/>
      <c r="U534" s="322"/>
    </row>
    <row r="535" spans="1:21" s="323" customFormat="1" ht="36" hidden="1" x14ac:dyDescent="0.2">
      <c r="A535" s="283" t="s">
        <v>515</v>
      </c>
      <c r="B535" s="284" t="s">
        <v>516</v>
      </c>
      <c r="C535" s="286">
        <f>'[1]5'!F309</f>
        <v>0</v>
      </c>
      <c r="D535" s="286">
        <f>'[1]5'!G309</f>
        <v>0</v>
      </c>
      <c r="E535" s="286">
        <f>'[1]5'!H309</f>
        <v>0</v>
      </c>
      <c r="F535" s="286">
        <f>'[1]5'!I309</f>
        <v>0</v>
      </c>
      <c r="G535" s="286">
        <f>'[1]5'!J309</f>
        <v>0</v>
      </c>
      <c r="H535" s="286">
        <f>'[1]5'!K309</f>
        <v>0</v>
      </c>
      <c r="I535" s="286">
        <f>'[1]5'!L309</f>
        <v>0</v>
      </c>
      <c r="J535" s="286">
        <f>'[1]5'!M309</f>
        <v>0</v>
      </c>
      <c r="K535" s="286">
        <f>'[1]5'!N309</f>
        <v>0</v>
      </c>
      <c r="L535" s="286">
        <f>'[1]5'!O309</f>
        <v>0</v>
      </c>
      <c r="M535" s="322"/>
      <c r="N535" s="322"/>
      <c r="O535" s="322"/>
      <c r="P535" s="322"/>
      <c r="Q535" s="322"/>
      <c r="R535" s="322"/>
      <c r="S535" s="322"/>
      <c r="T535" s="322"/>
      <c r="U535" s="322"/>
    </row>
    <row r="536" spans="1:21" s="323" customFormat="1" ht="24" hidden="1" x14ac:dyDescent="0.2">
      <c r="A536" s="287" t="s">
        <v>517</v>
      </c>
      <c r="B536" s="288" t="s">
        <v>518</v>
      </c>
      <c r="C536" s="290">
        <f>'[1]5'!F310</f>
        <v>0</v>
      </c>
      <c r="D536" s="290">
        <f>'[1]5'!G310</f>
        <v>0</v>
      </c>
      <c r="E536" s="290">
        <f>'[1]5'!H310</f>
        <v>0</v>
      </c>
      <c r="F536" s="290">
        <f>'[1]5'!I310</f>
        <v>0</v>
      </c>
      <c r="G536" s="290">
        <f>'[1]5'!J310</f>
        <v>0</v>
      </c>
      <c r="H536" s="290">
        <f>'[1]5'!K310</f>
        <v>0</v>
      </c>
      <c r="I536" s="290">
        <f>'[1]5'!L310</f>
        <v>0</v>
      </c>
      <c r="J536" s="290">
        <f>'[1]5'!M310</f>
        <v>0</v>
      </c>
      <c r="K536" s="290">
        <f>'[1]5'!N310</f>
        <v>0</v>
      </c>
      <c r="L536" s="290">
        <f>'[1]5'!O310</f>
        <v>0</v>
      </c>
      <c r="M536" s="322"/>
      <c r="N536" s="322"/>
      <c r="O536" s="322"/>
      <c r="P536" s="322"/>
      <c r="Q536" s="322"/>
      <c r="R536" s="322"/>
      <c r="S536" s="322"/>
      <c r="T536" s="322"/>
      <c r="U536" s="322"/>
    </row>
    <row r="537" spans="1:21" s="323" customFormat="1" ht="13.5" hidden="1" thickBot="1" x14ac:dyDescent="0.25">
      <c r="A537" s="291" t="s">
        <v>519</v>
      </c>
      <c r="B537" s="126" t="s">
        <v>520</v>
      </c>
      <c r="C537" s="294">
        <f>'[1]5'!F313</f>
        <v>0</v>
      </c>
      <c r="D537" s="294">
        <f>'[1]5'!G313</f>
        <v>0</v>
      </c>
      <c r="E537" s="294">
        <f>'[1]5'!H313</f>
        <v>0</v>
      </c>
      <c r="F537" s="294">
        <f>'[1]5'!I313</f>
        <v>0</v>
      </c>
      <c r="G537" s="294">
        <f>'[1]5'!J313</f>
        <v>0</v>
      </c>
      <c r="H537" s="294">
        <f>'[1]5'!K313</f>
        <v>0</v>
      </c>
      <c r="I537" s="294">
        <f>'[1]5'!L313</f>
        <v>0</v>
      </c>
      <c r="J537" s="294">
        <f>'[1]5'!M313</f>
        <v>0</v>
      </c>
      <c r="K537" s="294">
        <f>'[1]5'!N313</f>
        <v>0</v>
      </c>
      <c r="L537" s="294">
        <f>'[1]5'!O313</f>
        <v>0</v>
      </c>
      <c r="M537" s="322"/>
      <c r="N537" s="322"/>
      <c r="O537" s="322"/>
      <c r="P537" s="322"/>
      <c r="Q537" s="322"/>
      <c r="R537" s="322"/>
      <c r="S537" s="322"/>
      <c r="T537" s="322"/>
      <c r="U537" s="322"/>
    </row>
    <row r="538" spans="1:21" s="323" customFormat="1" ht="25.5" customHeight="1" thickBot="1" x14ac:dyDescent="0.25">
      <c r="A538" s="324" t="s">
        <v>532</v>
      </c>
      <c r="B538" s="325" t="s">
        <v>541</v>
      </c>
      <c r="C538" s="326">
        <f>SUM(D538:K538)</f>
        <v>35390</v>
      </c>
      <c r="D538" s="327">
        <f>D539+D610+D639</f>
        <v>35390</v>
      </c>
      <c r="E538" s="327">
        <f t="shared" ref="E538:L538" si="7">E539+E610+E639</f>
        <v>0</v>
      </c>
      <c r="F538" s="327">
        <f t="shared" si="7"/>
        <v>0</v>
      </c>
      <c r="G538" s="327">
        <f t="shared" si="7"/>
        <v>0</v>
      </c>
      <c r="H538" s="327">
        <f t="shared" si="7"/>
        <v>0</v>
      </c>
      <c r="I538" s="327">
        <f t="shared" si="7"/>
        <v>0</v>
      </c>
      <c r="J538" s="327">
        <f t="shared" si="7"/>
        <v>0</v>
      </c>
      <c r="K538" s="327">
        <f t="shared" si="7"/>
        <v>0</v>
      </c>
      <c r="L538" s="327">
        <f t="shared" si="7"/>
        <v>0</v>
      </c>
      <c r="M538" s="322"/>
      <c r="N538" s="322"/>
      <c r="O538" s="322"/>
      <c r="P538" s="322"/>
      <c r="Q538" s="322"/>
      <c r="R538" s="322"/>
      <c r="S538" s="322"/>
      <c r="T538" s="322"/>
      <c r="U538" s="322"/>
    </row>
    <row r="539" spans="1:21" s="323" customFormat="1" x14ac:dyDescent="0.2">
      <c r="A539" s="223" t="s">
        <v>351</v>
      </c>
      <c r="B539" s="224" t="s">
        <v>352</v>
      </c>
      <c r="C539" s="226">
        <f>'[1]6'!F8</f>
        <v>35390</v>
      </c>
      <c r="D539" s="226">
        <f>'[1]6'!G8</f>
        <v>35390</v>
      </c>
      <c r="E539" s="226">
        <f>'[1]6'!H8</f>
        <v>0</v>
      </c>
      <c r="F539" s="226">
        <f>'[1]6'!I8</f>
        <v>0</v>
      </c>
      <c r="G539" s="226">
        <f>'[1]6'!J8</f>
        <v>0</v>
      </c>
      <c r="H539" s="226">
        <f>'[1]6'!K8</f>
        <v>0</v>
      </c>
      <c r="I539" s="226">
        <f>'[1]6'!L8</f>
        <v>0</v>
      </c>
      <c r="J539" s="226">
        <f>'[1]6'!M8</f>
        <v>0</v>
      </c>
      <c r="K539" s="226">
        <f>'[1]6'!N8</f>
        <v>0</v>
      </c>
      <c r="L539" s="226">
        <f>'[1]6'!O8</f>
        <v>0</v>
      </c>
      <c r="M539" s="322"/>
      <c r="N539" s="322"/>
      <c r="O539" s="322"/>
      <c r="P539" s="322"/>
      <c r="Q539" s="322"/>
      <c r="R539" s="322"/>
      <c r="S539" s="322"/>
      <c r="T539" s="322"/>
      <c r="U539" s="322"/>
    </row>
    <row r="540" spans="1:21" s="323" customFormat="1" ht="24" hidden="1" customHeight="1" x14ac:dyDescent="0.2">
      <c r="A540" s="228" t="s">
        <v>353</v>
      </c>
      <c r="B540" s="229" t="s">
        <v>354</v>
      </c>
      <c r="C540" s="231">
        <f>'[1]6'!F9</f>
        <v>0</v>
      </c>
      <c r="D540" s="231">
        <f>'[1]6'!G9</f>
        <v>0</v>
      </c>
      <c r="E540" s="231">
        <f>'[1]6'!H9</f>
        <v>0</v>
      </c>
      <c r="F540" s="231">
        <f>'[1]6'!I9</f>
        <v>0</v>
      </c>
      <c r="G540" s="231">
        <f>'[1]6'!J9</f>
        <v>0</v>
      </c>
      <c r="H540" s="231">
        <f>'[1]6'!K9</f>
        <v>0</v>
      </c>
      <c r="I540" s="231">
        <f>'[1]6'!L9</f>
        <v>0</v>
      </c>
      <c r="J540" s="231">
        <f>'[1]6'!M9</f>
        <v>0</v>
      </c>
      <c r="K540" s="231">
        <f>'[1]6'!N9</f>
        <v>0</v>
      </c>
      <c r="L540" s="231">
        <f>'[1]6'!O9</f>
        <v>0</v>
      </c>
      <c r="M540" s="322"/>
      <c r="N540" s="322"/>
      <c r="O540" s="322"/>
      <c r="P540" s="322"/>
      <c r="Q540" s="322"/>
      <c r="R540" s="322"/>
      <c r="S540" s="322"/>
      <c r="T540" s="322"/>
      <c r="U540" s="322"/>
    </row>
    <row r="541" spans="1:21" ht="12.75" hidden="1" customHeight="1" x14ac:dyDescent="0.2">
      <c r="A541" s="233" t="s">
        <v>355</v>
      </c>
      <c r="B541" s="234" t="s">
        <v>356</v>
      </c>
      <c r="C541" s="236">
        <f>'[1]6'!F10</f>
        <v>0</v>
      </c>
      <c r="D541" s="236">
        <f>'[1]6'!G10</f>
        <v>0</v>
      </c>
      <c r="E541" s="236">
        <f>'[1]6'!H10</f>
        <v>0</v>
      </c>
      <c r="F541" s="236">
        <f>'[1]6'!I10</f>
        <v>0</v>
      </c>
      <c r="G541" s="236">
        <f>'[1]6'!J10</f>
        <v>0</v>
      </c>
      <c r="H541" s="236">
        <f>'[1]6'!K10</f>
        <v>0</v>
      </c>
      <c r="I541" s="236">
        <f>'[1]6'!L10</f>
        <v>0</v>
      </c>
      <c r="J541" s="236">
        <f>'[1]6'!M10</f>
        <v>0</v>
      </c>
      <c r="K541" s="236">
        <f>'[1]6'!N10</f>
        <v>0</v>
      </c>
      <c r="L541" s="236">
        <f>'[1]6'!O10</f>
        <v>0</v>
      </c>
    </row>
    <row r="542" spans="1:21" ht="12.75" hidden="1" customHeight="1" x14ac:dyDescent="0.2">
      <c r="A542" s="238" t="s">
        <v>357</v>
      </c>
      <c r="B542" s="80" t="s">
        <v>358</v>
      </c>
      <c r="C542" s="240">
        <f>'[1]6'!F11</f>
        <v>0</v>
      </c>
      <c r="D542" s="240">
        <f>'[1]6'!G11</f>
        <v>0</v>
      </c>
      <c r="E542" s="240">
        <f>'[1]6'!H11</f>
        <v>0</v>
      </c>
      <c r="F542" s="240">
        <f>'[1]6'!I11</f>
        <v>0</v>
      </c>
      <c r="G542" s="240">
        <f>'[1]6'!J11</f>
        <v>0</v>
      </c>
      <c r="H542" s="240">
        <f>'[1]6'!K11</f>
        <v>0</v>
      </c>
      <c r="I542" s="240">
        <f>'[1]6'!L11</f>
        <v>0</v>
      </c>
      <c r="J542" s="240">
        <f>'[1]6'!M11</f>
        <v>0</v>
      </c>
      <c r="K542" s="240">
        <f>'[1]6'!N11</f>
        <v>0</v>
      </c>
      <c r="L542" s="240">
        <f>'[1]6'!O11</f>
        <v>0</v>
      </c>
    </row>
    <row r="543" spans="1:21" ht="12.75" hidden="1" customHeight="1" x14ac:dyDescent="0.2">
      <c r="A543" s="238" t="s">
        <v>359</v>
      </c>
      <c r="B543" s="80" t="s">
        <v>360</v>
      </c>
      <c r="C543" s="240">
        <f>'[1]6'!F15</f>
        <v>0</v>
      </c>
      <c r="D543" s="240">
        <f>'[1]6'!G15</f>
        <v>0</v>
      </c>
      <c r="E543" s="240">
        <f>'[1]6'!H15</f>
        <v>0</v>
      </c>
      <c r="F543" s="240">
        <f>'[1]6'!I15</f>
        <v>0</v>
      </c>
      <c r="G543" s="240">
        <f>'[1]6'!J15</f>
        <v>0</v>
      </c>
      <c r="H543" s="240">
        <f>'[1]6'!K15</f>
        <v>0</v>
      </c>
      <c r="I543" s="240">
        <f>'[1]6'!L15</f>
        <v>0</v>
      </c>
      <c r="J543" s="240">
        <f>'[1]6'!M15</f>
        <v>0</v>
      </c>
      <c r="K543" s="240">
        <f>'[1]6'!N15</f>
        <v>0</v>
      </c>
      <c r="L543" s="240">
        <f>'[1]6'!O15</f>
        <v>0</v>
      </c>
    </row>
    <row r="544" spans="1:21" ht="12.75" hidden="1" customHeight="1" x14ac:dyDescent="0.2">
      <c r="A544" s="238" t="s">
        <v>361</v>
      </c>
      <c r="B544" s="80" t="s">
        <v>362</v>
      </c>
      <c r="C544" s="240">
        <f>'[1]6'!F23</f>
        <v>0</v>
      </c>
      <c r="D544" s="240">
        <f>'[1]6'!G23</f>
        <v>0</v>
      </c>
      <c r="E544" s="240">
        <f>'[1]6'!H23</f>
        <v>0</v>
      </c>
      <c r="F544" s="240">
        <f>'[1]6'!I23</f>
        <v>0</v>
      </c>
      <c r="G544" s="240">
        <f>'[1]6'!J23</f>
        <v>0</v>
      </c>
      <c r="H544" s="240">
        <f>'[1]6'!K23</f>
        <v>0</v>
      </c>
      <c r="I544" s="240">
        <f>'[1]6'!L23</f>
        <v>0</v>
      </c>
      <c r="J544" s="240">
        <f>'[1]6'!M23</f>
        <v>0</v>
      </c>
      <c r="K544" s="240">
        <f>'[1]6'!N23</f>
        <v>0</v>
      </c>
      <c r="L544" s="240">
        <f>'[1]6'!O23</f>
        <v>0</v>
      </c>
    </row>
    <row r="545" spans="1:21" ht="12.75" hidden="1" customHeight="1" x14ac:dyDescent="0.2">
      <c r="A545" s="238" t="s">
        <v>363</v>
      </c>
      <c r="B545" s="80" t="s">
        <v>364</v>
      </c>
      <c r="C545" s="240">
        <f>'[1]6'!F25</f>
        <v>0</v>
      </c>
      <c r="D545" s="240">
        <f>'[1]6'!G25</f>
        <v>0</v>
      </c>
      <c r="E545" s="240">
        <f>'[1]6'!H25</f>
        <v>0</v>
      </c>
      <c r="F545" s="240">
        <f>'[1]6'!I25</f>
        <v>0</v>
      </c>
      <c r="G545" s="240">
        <f>'[1]6'!J25</f>
        <v>0</v>
      </c>
      <c r="H545" s="240">
        <f>'[1]6'!K25</f>
        <v>0</v>
      </c>
      <c r="I545" s="240">
        <f>'[1]6'!L25</f>
        <v>0</v>
      </c>
      <c r="J545" s="240">
        <f>'[1]6'!M25</f>
        <v>0</v>
      </c>
      <c r="K545" s="240">
        <f>'[1]6'!N25</f>
        <v>0</v>
      </c>
      <c r="L545" s="240">
        <f>'[1]6'!O25</f>
        <v>0</v>
      </c>
    </row>
    <row r="546" spans="1:21" ht="12.75" hidden="1" customHeight="1" x14ac:dyDescent="0.2">
      <c r="A546" s="233" t="s">
        <v>365</v>
      </c>
      <c r="B546" s="234" t="s">
        <v>366</v>
      </c>
      <c r="C546" s="236">
        <f>'[1]6'!F27</f>
        <v>0</v>
      </c>
      <c r="D546" s="236">
        <f>'[1]6'!G27</f>
        <v>0</v>
      </c>
      <c r="E546" s="236">
        <f>'[1]6'!H27</f>
        <v>0</v>
      </c>
      <c r="F546" s="236">
        <f>'[1]6'!I27</f>
        <v>0</v>
      </c>
      <c r="G546" s="236">
        <f>'[1]6'!J27</f>
        <v>0</v>
      </c>
      <c r="H546" s="236">
        <f>'[1]6'!K27</f>
        <v>0</v>
      </c>
      <c r="I546" s="236">
        <f>'[1]6'!L27</f>
        <v>0</v>
      </c>
      <c r="J546" s="236">
        <f>'[1]6'!M27</f>
        <v>0</v>
      </c>
      <c r="K546" s="236">
        <f>'[1]6'!N27</f>
        <v>0</v>
      </c>
      <c r="L546" s="236">
        <f>'[1]6'!O27</f>
        <v>0</v>
      </c>
    </row>
    <row r="547" spans="1:21" ht="12.75" hidden="1" customHeight="1" x14ac:dyDescent="0.2">
      <c r="A547" s="238" t="s">
        <v>367</v>
      </c>
      <c r="B547" s="80" t="s">
        <v>366</v>
      </c>
      <c r="C547" s="240">
        <f>'[1]6'!F28</f>
        <v>0</v>
      </c>
      <c r="D547" s="240">
        <f>'[1]6'!G28</f>
        <v>0</v>
      </c>
      <c r="E547" s="240">
        <f>'[1]6'!H28</f>
        <v>0</v>
      </c>
      <c r="F547" s="240">
        <f>'[1]6'!I28</f>
        <v>0</v>
      </c>
      <c r="G547" s="240">
        <f>'[1]6'!J28</f>
        <v>0</v>
      </c>
      <c r="H547" s="240">
        <f>'[1]6'!K28</f>
        <v>0</v>
      </c>
      <c r="I547" s="240">
        <f>'[1]6'!L28</f>
        <v>0</v>
      </c>
      <c r="J547" s="240">
        <f>'[1]6'!M28</f>
        <v>0</v>
      </c>
      <c r="K547" s="240">
        <f>'[1]6'!N28</f>
        <v>0</v>
      </c>
      <c r="L547" s="240">
        <f>'[1]6'!O28</f>
        <v>0</v>
      </c>
    </row>
    <row r="548" spans="1:21" ht="12.75" hidden="1" customHeight="1" x14ac:dyDescent="0.2">
      <c r="A548" s="233" t="s">
        <v>368</v>
      </c>
      <c r="B548" s="234" t="s">
        <v>369</v>
      </c>
      <c r="C548" s="236">
        <f>'[1]6'!F36</f>
        <v>0</v>
      </c>
      <c r="D548" s="236">
        <f>'[1]6'!G36</f>
        <v>0</v>
      </c>
      <c r="E548" s="236">
        <f>'[1]6'!H36</f>
        <v>0</v>
      </c>
      <c r="F548" s="236">
        <f>'[1]6'!I36</f>
        <v>0</v>
      </c>
      <c r="G548" s="236">
        <f>'[1]6'!J36</f>
        <v>0</v>
      </c>
      <c r="H548" s="236">
        <f>'[1]6'!K36</f>
        <v>0</v>
      </c>
      <c r="I548" s="236">
        <f>'[1]6'!L36</f>
        <v>0</v>
      </c>
      <c r="J548" s="236">
        <f>'[1]6'!M36</f>
        <v>0</v>
      </c>
      <c r="K548" s="236">
        <f>'[1]6'!N36</f>
        <v>0</v>
      </c>
      <c r="L548" s="236">
        <f>'[1]6'!O36</f>
        <v>0</v>
      </c>
    </row>
    <row r="549" spans="1:21" ht="12.75" hidden="1" customHeight="1" x14ac:dyDescent="0.2">
      <c r="A549" s="238" t="s">
        <v>370</v>
      </c>
      <c r="B549" s="80" t="s">
        <v>371</v>
      </c>
      <c r="C549" s="240">
        <f>'[1]6'!F37</f>
        <v>0</v>
      </c>
      <c r="D549" s="240">
        <f>'[1]6'!G37</f>
        <v>0</v>
      </c>
      <c r="E549" s="240">
        <f>'[1]6'!H37</f>
        <v>0</v>
      </c>
      <c r="F549" s="240">
        <f>'[1]6'!I37</f>
        <v>0</v>
      </c>
      <c r="G549" s="240">
        <f>'[1]6'!J37</f>
        <v>0</v>
      </c>
      <c r="H549" s="240">
        <f>'[1]6'!K37</f>
        <v>0</v>
      </c>
      <c r="I549" s="240">
        <f>'[1]6'!L37</f>
        <v>0</v>
      </c>
      <c r="J549" s="240">
        <f>'[1]6'!M37</f>
        <v>0</v>
      </c>
      <c r="K549" s="240">
        <f>'[1]6'!N37</f>
        <v>0</v>
      </c>
      <c r="L549" s="240">
        <f>'[1]6'!O37</f>
        <v>0</v>
      </c>
    </row>
    <row r="550" spans="1:21" ht="24" hidden="1" customHeight="1" x14ac:dyDescent="0.2">
      <c r="A550" s="238" t="s">
        <v>372</v>
      </c>
      <c r="B550" s="80" t="s">
        <v>373</v>
      </c>
      <c r="C550" s="240">
        <f>'[1]6'!F39</f>
        <v>0</v>
      </c>
      <c r="D550" s="240">
        <f>'[1]6'!G39</f>
        <v>0</v>
      </c>
      <c r="E550" s="240">
        <f>'[1]6'!H39</f>
        <v>0</v>
      </c>
      <c r="F550" s="240">
        <f>'[1]6'!I39</f>
        <v>0</v>
      </c>
      <c r="G550" s="240">
        <f>'[1]6'!J39</f>
        <v>0</v>
      </c>
      <c r="H550" s="240">
        <f>'[1]6'!K39</f>
        <v>0</v>
      </c>
      <c r="I550" s="240">
        <f>'[1]6'!L39</f>
        <v>0</v>
      </c>
      <c r="J550" s="240">
        <f>'[1]6'!M39</f>
        <v>0</v>
      </c>
      <c r="K550" s="240">
        <f>'[1]6'!N39</f>
        <v>0</v>
      </c>
      <c r="L550" s="240">
        <f>'[1]6'!O39</f>
        <v>0</v>
      </c>
    </row>
    <row r="551" spans="1:21" s="183" customFormat="1" ht="24" hidden="1" customHeight="1" x14ac:dyDescent="0.2">
      <c r="A551" s="238" t="s">
        <v>374</v>
      </c>
      <c r="B551" s="80" t="s">
        <v>375</v>
      </c>
      <c r="C551" s="240">
        <f>'[1]6'!F43</f>
        <v>0</v>
      </c>
      <c r="D551" s="240">
        <f>'[1]6'!G43</f>
        <v>0</v>
      </c>
      <c r="E551" s="240">
        <f>'[1]6'!H43</f>
        <v>0</v>
      </c>
      <c r="F551" s="240">
        <f>'[1]6'!I43</f>
        <v>0</v>
      </c>
      <c r="G551" s="240">
        <f>'[1]6'!J43</f>
        <v>0</v>
      </c>
      <c r="H551" s="240">
        <f>'[1]6'!K43</f>
        <v>0</v>
      </c>
      <c r="I551" s="240">
        <f>'[1]6'!L43</f>
        <v>0</v>
      </c>
      <c r="J551" s="240">
        <f>'[1]6'!M43</f>
        <v>0</v>
      </c>
      <c r="K551" s="240">
        <f>'[1]6'!N43</f>
        <v>0</v>
      </c>
      <c r="L551" s="240">
        <f>'[1]6'!O43</f>
        <v>0</v>
      </c>
      <c r="M551" s="6"/>
      <c r="N551" s="6"/>
      <c r="O551" s="6"/>
      <c r="P551" s="6"/>
      <c r="Q551" s="6"/>
      <c r="R551" s="6"/>
      <c r="S551" s="6"/>
      <c r="T551" s="6"/>
      <c r="U551" s="6"/>
    </row>
    <row r="552" spans="1:21" s="183" customFormat="1" ht="12.75" customHeight="1" x14ac:dyDescent="0.2">
      <c r="A552" s="228" t="s">
        <v>376</v>
      </c>
      <c r="B552" s="229" t="s">
        <v>377</v>
      </c>
      <c r="C552" s="231">
        <f>'[1]6'!F46</f>
        <v>35390</v>
      </c>
      <c r="D552" s="231">
        <f>'[1]6'!G46</f>
        <v>35390</v>
      </c>
      <c r="E552" s="231">
        <f>'[1]6'!H46</f>
        <v>0</v>
      </c>
      <c r="F552" s="231">
        <f>'[1]6'!I46</f>
        <v>0</v>
      </c>
      <c r="G552" s="231">
        <f>'[1]6'!J46</f>
        <v>0</v>
      </c>
      <c r="H552" s="231">
        <f>'[1]6'!K46</f>
        <v>0</v>
      </c>
      <c r="I552" s="231">
        <f>'[1]6'!L46</f>
        <v>0</v>
      </c>
      <c r="J552" s="231">
        <f>'[1]6'!M46</f>
        <v>0</v>
      </c>
      <c r="K552" s="231">
        <f>'[1]6'!N46</f>
        <v>0</v>
      </c>
      <c r="L552" s="231">
        <f>'[1]6'!O46</f>
        <v>0</v>
      </c>
      <c r="M552" s="6"/>
      <c r="N552" s="6"/>
      <c r="O552" s="6"/>
      <c r="P552" s="6"/>
      <c r="Q552" s="6"/>
      <c r="R552" s="6"/>
      <c r="S552" s="6"/>
      <c r="T552" s="6"/>
      <c r="U552" s="6"/>
    </row>
    <row r="553" spans="1:21" s="183" customFormat="1" ht="12.75" hidden="1" customHeight="1" x14ac:dyDescent="0.2">
      <c r="A553" s="233" t="s">
        <v>378</v>
      </c>
      <c r="B553" s="234" t="s">
        <v>379</v>
      </c>
      <c r="C553" s="236">
        <f>'[1]6'!F47</f>
        <v>0</v>
      </c>
      <c r="D553" s="236">
        <f>'[1]6'!G47</f>
        <v>0</v>
      </c>
      <c r="E553" s="236">
        <f>'[1]6'!H47</f>
        <v>0</v>
      </c>
      <c r="F553" s="236">
        <f>'[1]6'!I47</f>
        <v>0</v>
      </c>
      <c r="G553" s="236">
        <f>'[1]6'!J47</f>
        <v>0</v>
      </c>
      <c r="H553" s="236">
        <f>'[1]6'!K47</f>
        <v>0</v>
      </c>
      <c r="I553" s="236">
        <f>'[1]6'!L47</f>
        <v>0</v>
      </c>
      <c r="J553" s="236">
        <f>'[1]6'!M47</f>
        <v>0</v>
      </c>
      <c r="K553" s="236">
        <f>'[1]6'!N47</f>
        <v>0</v>
      </c>
      <c r="L553" s="236">
        <f>'[1]6'!O47</f>
        <v>0</v>
      </c>
      <c r="M553" s="6"/>
      <c r="N553" s="6"/>
      <c r="O553" s="6"/>
      <c r="P553" s="6"/>
      <c r="Q553" s="6"/>
      <c r="R553" s="6"/>
      <c r="S553" s="6"/>
      <c r="T553" s="6"/>
      <c r="U553" s="6"/>
    </row>
    <row r="554" spans="1:21" s="183" customFormat="1" ht="12.75" hidden="1" customHeight="1" x14ac:dyDescent="0.2">
      <c r="A554" s="238" t="s">
        <v>380</v>
      </c>
      <c r="B554" s="80" t="s">
        <v>381</v>
      </c>
      <c r="C554" s="240">
        <f>'[1]6'!F48</f>
        <v>0</v>
      </c>
      <c r="D554" s="240">
        <f>'[1]6'!G48</f>
        <v>0</v>
      </c>
      <c r="E554" s="240">
        <f>'[1]6'!H48</f>
        <v>0</v>
      </c>
      <c r="F554" s="240">
        <f>'[1]6'!I48</f>
        <v>0</v>
      </c>
      <c r="G554" s="240">
        <f>'[1]6'!J48</f>
        <v>0</v>
      </c>
      <c r="H554" s="240">
        <f>'[1]6'!K48</f>
        <v>0</v>
      </c>
      <c r="I554" s="240">
        <f>'[1]6'!L48</f>
        <v>0</v>
      </c>
      <c r="J554" s="240">
        <f>'[1]6'!M48</f>
        <v>0</v>
      </c>
      <c r="K554" s="240">
        <f>'[1]6'!N48</f>
        <v>0</v>
      </c>
      <c r="L554" s="240">
        <f>'[1]6'!O48</f>
        <v>0</v>
      </c>
      <c r="M554" s="6"/>
      <c r="N554" s="6"/>
      <c r="O554" s="6"/>
      <c r="P554" s="6"/>
      <c r="Q554" s="6"/>
      <c r="R554" s="6"/>
      <c r="S554" s="6"/>
      <c r="T554" s="6"/>
      <c r="U554" s="6"/>
    </row>
    <row r="555" spans="1:21" s="183" customFormat="1" ht="24" hidden="1" customHeight="1" x14ac:dyDescent="0.2">
      <c r="A555" s="238" t="s">
        <v>382</v>
      </c>
      <c r="B555" s="80" t="s">
        <v>383</v>
      </c>
      <c r="C555" s="240">
        <f>'[1]6'!F57</f>
        <v>0</v>
      </c>
      <c r="D555" s="240">
        <f>'[1]6'!G57</f>
        <v>0</v>
      </c>
      <c r="E555" s="240">
        <f>'[1]6'!H57</f>
        <v>0</v>
      </c>
      <c r="F555" s="240">
        <f>'[1]6'!I57</f>
        <v>0</v>
      </c>
      <c r="G555" s="240">
        <f>'[1]6'!J57</f>
        <v>0</v>
      </c>
      <c r="H555" s="240">
        <f>'[1]6'!K57</f>
        <v>0</v>
      </c>
      <c r="I555" s="240">
        <f>'[1]6'!L57</f>
        <v>0</v>
      </c>
      <c r="J555" s="240">
        <f>'[1]6'!M57</f>
        <v>0</v>
      </c>
      <c r="K555" s="240">
        <f>'[1]6'!N57</f>
        <v>0</v>
      </c>
      <c r="L555" s="240">
        <f>'[1]6'!O57</f>
        <v>0</v>
      </c>
      <c r="M555" s="6"/>
      <c r="N555" s="6"/>
      <c r="O555" s="6"/>
      <c r="P555" s="6"/>
      <c r="Q555" s="6"/>
      <c r="R555" s="6"/>
      <c r="S555" s="6"/>
      <c r="T555" s="6"/>
      <c r="U555" s="6"/>
    </row>
    <row r="556" spans="1:21" s="183" customFormat="1" ht="12.75" hidden="1" customHeight="1" x14ac:dyDescent="0.2">
      <c r="A556" s="238" t="s">
        <v>384</v>
      </c>
      <c r="B556" s="80" t="s">
        <v>385</v>
      </c>
      <c r="C556" s="240">
        <f>'[1]6'!F61</f>
        <v>0</v>
      </c>
      <c r="D556" s="240">
        <f>'[1]6'!G61</f>
        <v>0</v>
      </c>
      <c r="E556" s="240">
        <f>'[1]6'!H61</f>
        <v>0</v>
      </c>
      <c r="F556" s="240">
        <f>'[1]6'!I61</f>
        <v>0</v>
      </c>
      <c r="G556" s="240">
        <f>'[1]6'!J61</f>
        <v>0</v>
      </c>
      <c r="H556" s="240">
        <f>'[1]6'!K61</f>
        <v>0</v>
      </c>
      <c r="I556" s="240">
        <f>'[1]6'!L61</f>
        <v>0</v>
      </c>
      <c r="J556" s="240">
        <f>'[1]6'!M61</f>
        <v>0</v>
      </c>
      <c r="K556" s="240">
        <f>'[1]6'!N61</f>
        <v>0</v>
      </c>
      <c r="L556" s="240">
        <f>'[1]6'!O61</f>
        <v>0</v>
      </c>
      <c r="M556" s="6"/>
      <c r="N556" s="6"/>
      <c r="O556" s="6"/>
      <c r="P556" s="6"/>
      <c r="Q556" s="6"/>
      <c r="R556" s="6"/>
      <c r="S556" s="6"/>
      <c r="T556" s="6"/>
      <c r="U556" s="6"/>
    </row>
    <row r="557" spans="1:21" s="183" customFormat="1" ht="12.75" hidden="1" customHeight="1" x14ac:dyDescent="0.2">
      <c r="A557" s="86">
        <v>3214</v>
      </c>
      <c r="B557" s="80" t="s">
        <v>386</v>
      </c>
      <c r="C557" s="243">
        <f>'[1]6'!F64</f>
        <v>0</v>
      </c>
      <c r="D557" s="243">
        <f>'[1]6'!G64</f>
        <v>0</v>
      </c>
      <c r="E557" s="243">
        <f>'[1]6'!H64</f>
        <v>0</v>
      </c>
      <c r="F557" s="243">
        <f>'[1]6'!I64</f>
        <v>0</v>
      </c>
      <c r="G557" s="243">
        <f>'[1]6'!J64</f>
        <v>0</v>
      </c>
      <c r="H557" s="243">
        <f>'[1]6'!K64</f>
        <v>0</v>
      </c>
      <c r="I557" s="243">
        <f>'[1]6'!L64</f>
        <v>0</v>
      </c>
      <c r="J557" s="243">
        <f>'[1]6'!M64</f>
        <v>0</v>
      </c>
      <c r="K557" s="243">
        <f>'[1]6'!N64</f>
        <v>0</v>
      </c>
      <c r="L557" s="243">
        <f>'[1]6'!O64</f>
        <v>0</v>
      </c>
      <c r="M557" s="6"/>
      <c r="N557" s="6"/>
      <c r="O557" s="6"/>
      <c r="P557" s="6"/>
      <c r="Q557" s="6"/>
      <c r="R557" s="6"/>
      <c r="S557" s="6"/>
      <c r="T557" s="6"/>
      <c r="U557" s="6"/>
    </row>
    <row r="558" spans="1:21" s="183" customFormat="1" ht="12.75" customHeight="1" x14ac:dyDescent="0.2">
      <c r="A558" s="233" t="s">
        <v>387</v>
      </c>
      <c r="B558" s="234" t="s">
        <v>388</v>
      </c>
      <c r="C558" s="236">
        <f>'[1]6'!F67</f>
        <v>35390</v>
      </c>
      <c r="D558" s="236">
        <f>'[1]6'!G67</f>
        <v>35390</v>
      </c>
      <c r="E558" s="236">
        <f>'[1]6'!H67</f>
        <v>0</v>
      </c>
      <c r="F558" s="236">
        <f>'[1]6'!I67</f>
        <v>0</v>
      </c>
      <c r="G558" s="236">
        <f>'[1]6'!J67</f>
        <v>0</v>
      </c>
      <c r="H558" s="236">
        <f>'[1]6'!K67</f>
        <v>0</v>
      </c>
      <c r="I558" s="236">
        <f>'[1]6'!L67</f>
        <v>0</v>
      </c>
      <c r="J558" s="236">
        <f>'[1]6'!M67</f>
        <v>0</v>
      </c>
      <c r="K558" s="236">
        <f>'[1]6'!N67</f>
        <v>0</v>
      </c>
      <c r="L558" s="236">
        <f>'[1]6'!O67</f>
        <v>0</v>
      </c>
      <c r="M558" s="6"/>
      <c r="N558" s="6"/>
      <c r="O558" s="6"/>
      <c r="P558" s="6"/>
      <c r="Q558" s="6"/>
      <c r="R558" s="6"/>
      <c r="S558" s="6"/>
      <c r="T558" s="6"/>
      <c r="U558" s="6"/>
    </row>
    <row r="559" spans="1:21" s="183" customFormat="1" ht="24" hidden="1" customHeight="1" x14ac:dyDescent="0.2">
      <c r="A559" s="238" t="s">
        <v>389</v>
      </c>
      <c r="B559" s="80" t="s">
        <v>390</v>
      </c>
      <c r="C559" s="240">
        <f>'[1]6'!F68</f>
        <v>0</v>
      </c>
      <c r="D559" s="240">
        <f>'[1]6'!G68</f>
        <v>0</v>
      </c>
      <c r="E559" s="240">
        <f>'[1]6'!H68</f>
        <v>0</v>
      </c>
      <c r="F559" s="240">
        <f>'[1]6'!I68</f>
        <v>0</v>
      </c>
      <c r="G559" s="240">
        <f>'[1]6'!J68</f>
        <v>0</v>
      </c>
      <c r="H559" s="240">
        <f>'[1]6'!K68</f>
        <v>0</v>
      </c>
      <c r="I559" s="240">
        <f>'[1]6'!L68</f>
        <v>0</v>
      </c>
      <c r="J559" s="240">
        <f>'[1]6'!M68</f>
        <v>0</v>
      </c>
      <c r="K559" s="240">
        <f>'[1]6'!N68</f>
        <v>0</v>
      </c>
      <c r="L559" s="240">
        <f>'[1]6'!O68</f>
        <v>0</v>
      </c>
      <c r="M559" s="6"/>
      <c r="N559" s="6"/>
      <c r="O559" s="6"/>
      <c r="P559" s="6"/>
      <c r="Q559" s="6"/>
      <c r="R559" s="6"/>
      <c r="S559" s="6"/>
      <c r="T559" s="6"/>
      <c r="U559" s="6"/>
    </row>
    <row r="560" spans="1:21" s="183" customFormat="1" ht="12.75" customHeight="1" x14ac:dyDescent="0.2">
      <c r="A560" s="238" t="s">
        <v>391</v>
      </c>
      <c r="B560" s="80" t="s">
        <v>392</v>
      </c>
      <c r="C560" s="240">
        <f>'[1]6'!F75</f>
        <v>35390</v>
      </c>
      <c r="D560" s="240">
        <f>'[1]6'!G75</f>
        <v>35390</v>
      </c>
      <c r="E560" s="240">
        <f>'[1]6'!H75</f>
        <v>0</v>
      </c>
      <c r="F560" s="240">
        <f>'[1]6'!I75</f>
        <v>0</v>
      </c>
      <c r="G560" s="240">
        <f>'[1]6'!J75</f>
        <v>0</v>
      </c>
      <c r="H560" s="240">
        <f>'[1]6'!K75</f>
        <v>0</v>
      </c>
      <c r="I560" s="240">
        <f>'[1]6'!L75</f>
        <v>0</v>
      </c>
      <c r="J560" s="240">
        <f>'[1]6'!M75</f>
        <v>0</v>
      </c>
      <c r="K560" s="240">
        <f>'[1]6'!N75</f>
        <v>0</v>
      </c>
      <c r="L560" s="240">
        <f>'[1]6'!O75</f>
        <v>0</v>
      </c>
      <c r="M560" s="6"/>
      <c r="N560" s="6"/>
      <c r="O560" s="6"/>
      <c r="P560" s="6"/>
      <c r="Q560" s="6"/>
      <c r="R560" s="6"/>
      <c r="S560" s="6"/>
      <c r="T560" s="6"/>
      <c r="U560" s="6"/>
    </row>
    <row r="561" spans="1:21" s="183" customFormat="1" ht="12.75" hidden="1" customHeight="1" x14ac:dyDescent="0.2">
      <c r="A561" s="238" t="s">
        <v>393</v>
      </c>
      <c r="B561" s="80" t="s">
        <v>394</v>
      </c>
      <c r="C561" s="240">
        <f>'[1]6'!F83</f>
        <v>0</v>
      </c>
      <c r="D561" s="240">
        <f>'[1]6'!G83</f>
        <v>0</v>
      </c>
      <c r="E561" s="240">
        <f>'[1]6'!H83</f>
        <v>0</v>
      </c>
      <c r="F561" s="240">
        <f>'[1]6'!I83</f>
        <v>0</v>
      </c>
      <c r="G561" s="240">
        <f>'[1]6'!J83</f>
        <v>0</v>
      </c>
      <c r="H561" s="240">
        <f>'[1]6'!K83</f>
        <v>0</v>
      </c>
      <c r="I561" s="240">
        <f>'[1]6'!L83</f>
        <v>0</v>
      </c>
      <c r="J561" s="240">
        <f>'[1]6'!M83</f>
        <v>0</v>
      </c>
      <c r="K561" s="240">
        <f>'[1]6'!N83</f>
        <v>0</v>
      </c>
      <c r="L561" s="240">
        <f>'[1]6'!O83</f>
        <v>0</v>
      </c>
      <c r="M561" s="6"/>
      <c r="N561" s="6"/>
      <c r="O561" s="6"/>
      <c r="P561" s="6"/>
      <c r="Q561" s="6"/>
      <c r="R561" s="6"/>
      <c r="S561" s="6"/>
      <c r="T561" s="6"/>
      <c r="U561" s="6"/>
    </row>
    <row r="562" spans="1:21" s="183" customFormat="1" ht="24" hidden="1" customHeight="1" x14ac:dyDescent="0.2">
      <c r="A562" s="238" t="s">
        <v>395</v>
      </c>
      <c r="B562" s="80" t="s">
        <v>396</v>
      </c>
      <c r="C562" s="240">
        <f>'[1]6'!F88</f>
        <v>0</v>
      </c>
      <c r="D562" s="240">
        <f>'[1]6'!G88</f>
        <v>0</v>
      </c>
      <c r="E562" s="240">
        <f>'[1]6'!H88</f>
        <v>0</v>
      </c>
      <c r="F562" s="240">
        <f>'[1]6'!I88</f>
        <v>0</v>
      </c>
      <c r="G562" s="240">
        <f>'[1]6'!J88</f>
        <v>0</v>
      </c>
      <c r="H562" s="240">
        <f>'[1]6'!K88</f>
        <v>0</v>
      </c>
      <c r="I562" s="240">
        <f>'[1]6'!L88</f>
        <v>0</v>
      </c>
      <c r="J562" s="240">
        <f>'[1]6'!M88</f>
        <v>0</v>
      </c>
      <c r="K562" s="240">
        <f>'[1]6'!N88</f>
        <v>0</v>
      </c>
      <c r="L562" s="240">
        <f>'[1]6'!O88</f>
        <v>0</v>
      </c>
      <c r="M562" s="6"/>
      <c r="N562" s="6"/>
      <c r="O562" s="6"/>
      <c r="P562" s="6"/>
      <c r="Q562" s="6"/>
      <c r="R562" s="6"/>
      <c r="S562" s="6"/>
      <c r="T562" s="6"/>
      <c r="U562" s="6"/>
    </row>
    <row r="563" spans="1:21" s="183" customFormat="1" ht="12.75" hidden="1" customHeight="1" x14ac:dyDescent="0.2">
      <c r="A563" s="238" t="s">
        <v>397</v>
      </c>
      <c r="B563" s="80" t="s">
        <v>398</v>
      </c>
      <c r="C563" s="240">
        <f>'[1]6'!F93</f>
        <v>0</v>
      </c>
      <c r="D563" s="240">
        <f>'[1]6'!G93</f>
        <v>0</v>
      </c>
      <c r="E563" s="240">
        <f>'[1]6'!H93</f>
        <v>0</v>
      </c>
      <c r="F563" s="240">
        <f>'[1]6'!I93</f>
        <v>0</v>
      </c>
      <c r="G563" s="240">
        <f>'[1]6'!J93</f>
        <v>0</v>
      </c>
      <c r="H563" s="240">
        <f>'[1]6'!K93</f>
        <v>0</v>
      </c>
      <c r="I563" s="240">
        <f>'[1]6'!L93</f>
        <v>0</v>
      </c>
      <c r="J563" s="240">
        <f>'[1]6'!M93</f>
        <v>0</v>
      </c>
      <c r="K563" s="240">
        <f>'[1]6'!N93</f>
        <v>0</v>
      </c>
      <c r="L563" s="240">
        <f>'[1]6'!O93</f>
        <v>0</v>
      </c>
      <c r="M563" s="6"/>
      <c r="N563" s="6"/>
      <c r="O563" s="6"/>
      <c r="P563" s="6"/>
      <c r="Q563" s="6"/>
      <c r="R563" s="6"/>
      <c r="S563" s="6"/>
      <c r="T563" s="6"/>
      <c r="U563" s="6"/>
    </row>
    <row r="564" spans="1:21" s="183" customFormat="1" ht="12.75" hidden="1" customHeight="1" x14ac:dyDescent="0.2">
      <c r="A564" s="238" t="s">
        <v>399</v>
      </c>
      <c r="B564" s="80" t="s">
        <v>400</v>
      </c>
      <c r="C564" s="240">
        <f>'[1]6'!F96</f>
        <v>0</v>
      </c>
      <c r="D564" s="240">
        <f>'[1]6'!G96</f>
        <v>0</v>
      </c>
      <c r="E564" s="240">
        <f>'[1]6'!H96</f>
        <v>0</v>
      </c>
      <c r="F564" s="240">
        <f>'[1]6'!I96</f>
        <v>0</v>
      </c>
      <c r="G564" s="240">
        <f>'[1]6'!J96</f>
        <v>0</v>
      </c>
      <c r="H564" s="240">
        <f>'[1]6'!K96</f>
        <v>0</v>
      </c>
      <c r="I564" s="240">
        <f>'[1]6'!L96</f>
        <v>0</v>
      </c>
      <c r="J564" s="240">
        <f>'[1]6'!M96</f>
        <v>0</v>
      </c>
      <c r="K564" s="240">
        <f>'[1]6'!N96</f>
        <v>0</v>
      </c>
      <c r="L564" s="240">
        <f>'[1]6'!O96</f>
        <v>0</v>
      </c>
      <c r="M564" s="6"/>
      <c r="N564" s="6"/>
      <c r="O564" s="6"/>
      <c r="P564" s="6"/>
      <c r="Q564" s="6"/>
      <c r="R564" s="6"/>
      <c r="S564" s="6"/>
      <c r="T564" s="6"/>
      <c r="U564" s="6"/>
    </row>
    <row r="565" spans="1:21" s="183" customFormat="1" ht="12.75" hidden="1" customHeight="1" x14ac:dyDescent="0.2">
      <c r="A565" s="245" t="s">
        <v>401</v>
      </c>
      <c r="B565" s="80" t="s">
        <v>402</v>
      </c>
      <c r="C565" s="247">
        <f>'[1]6'!F98</f>
        <v>0</v>
      </c>
      <c r="D565" s="247">
        <f>'[1]6'!G98</f>
        <v>0</v>
      </c>
      <c r="E565" s="247">
        <f>'[1]6'!H98</f>
        <v>0</v>
      </c>
      <c r="F565" s="247">
        <f>'[1]6'!I98</f>
        <v>0</v>
      </c>
      <c r="G565" s="247">
        <f>'[1]6'!J98</f>
        <v>0</v>
      </c>
      <c r="H565" s="247">
        <f>'[1]6'!K98</f>
        <v>0</v>
      </c>
      <c r="I565" s="247">
        <f>'[1]6'!L98</f>
        <v>0</v>
      </c>
      <c r="J565" s="247">
        <f>'[1]6'!M98</f>
        <v>0</v>
      </c>
      <c r="K565" s="247">
        <f>'[1]6'!N98</f>
        <v>0</v>
      </c>
      <c r="L565" s="247">
        <f>'[1]6'!O98</f>
        <v>0</v>
      </c>
      <c r="M565" s="6"/>
      <c r="N565" s="6"/>
      <c r="O565" s="6"/>
      <c r="P565" s="6"/>
      <c r="Q565" s="6"/>
      <c r="R565" s="6"/>
      <c r="S565" s="6"/>
      <c r="T565" s="6"/>
      <c r="U565" s="6"/>
    </row>
    <row r="566" spans="1:21" s="183" customFormat="1" ht="12.75" hidden="1" customHeight="1" x14ac:dyDescent="0.2">
      <c r="A566" s="233" t="s">
        <v>403</v>
      </c>
      <c r="B566" s="234" t="s">
        <v>404</v>
      </c>
      <c r="C566" s="236">
        <f>'[1]6'!F100</f>
        <v>0</v>
      </c>
      <c r="D566" s="236">
        <f>'[1]6'!G100</f>
        <v>0</v>
      </c>
      <c r="E566" s="236">
        <f>'[1]6'!H100</f>
        <v>0</v>
      </c>
      <c r="F566" s="236">
        <f>'[1]6'!I100</f>
        <v>0</v>
      </c>
      <c r="G566" s="236">
        <f>'[1]6'!J100</f>
        <v>0</v>
      </c>
      <c r="H566" s="236">
        <f>'[1]6'!K100</f>
        <v>0</v>
      </c>
      <c r="I566" s="236">
        <f>'[1]6'!L100</f>
        <v>0</v>
      </c>
      <c r="J566" s="236">
        <f>'[1]6'!M100</f>
        <v>0</v>
      </c>
      <c r="K566" s="236">
        <f>'[1]6'!N100</f>
        <v>0</v>
      </c>
      <c r="L566" s="236">
        <f>'[1]6'!O100</f>
        <v>0</v>
      </c>
      <c r="M566" s="6"/>
      <c r="N566" s="6"/>
      <c r="O566" s="6"/>
      <c r="P566" s="6"/>
      <c r="Q566" s="6"/>
      <c r="R566" s="6"/>
      <c r="S566" s="6"/>
      <c r="T566" s="6"/>
      <c r="U566" s="6"/>
    </row>
    <row r="567" spans="1:21" s="183" customFormat="1" ht="12.75" hidden="1" customHeight="1" x14ac:dyDescent="0.2">
      <c r="A567" s="238" t="s">
        <v>405</v>
      </c>
      <c r="B567" s="80" t="s">
        <v>406</v>
      </c>
      <c r="C567" s="240">
        <f>'[1]6'!F101</f>
        <v>0</v>
      </c>
      <c r="D567" s="240">
        <f>'[1]6'!G101</f>
        <v>0</v>
      </c>
      <c r="E567" s="240">
        <f>'[1]6'!H101</f>
        <v>0</v>
      </c>
      <c r="F567" s="240">
        <f>'[1]6'!I101</f>
        <v>0</v>
      </c>
      <c r="G567" s="240">
        <f>'[1]6'!J101</f>
        <v>0</v>
      </c>
      <c r="H567" s="240">
        <f>'[1]6'!K101</f>
        <v>0</v>
      </c>
      <c r="I567" s="240">
        <f>'[1]6'!L101</f>
        <v>0</v>
      </c>
      <c r="J567" s="240">
        <f>'[1]6'!M101</f>
        <v>0</v>
      </c>
      <c r="K567" s="240">
        <f>'[1]6'!N101</f>
        <v>0</v>
      </c>
      <c r="L567" s="240">
        <f>'[1]6'!O101</f>
        <v>0</v>
      </c>
      <c r="M567" s="6"/>
      <c r="N567" s="6"/>
      <c r="O567" s="6"/>
      <c r="P567" s="6"/>
      <c r="Q567" s="6"/>
      <c r="R567" s="6"/>
      <c r="S567" s="6"/>
      <c r="T567" s="6"/>
      <c r="U567" s="6"/>
    </row>
    <row r="568" spans="1:21" s="183" customFormat="1" ht="12.75" hidden="1" customHeight="1" x14ac:dyDescent="0.2">
      <c r="A568" s="238" t="s">
        <v>407</v>
      </c>
      <c r="B568" s="80" t="s">
        <v>408</v>
      </c>
      <c r="C568" s="240">
        <f>'[1]6'!F107</f>
        <v>0</v>
      </c>
      <c r="D568" s="240">
        <f>'[1]6'!G107</f>
        <v>0</v>
      </c>
      <c r="E568" s="240">
        <f>'[1]6'!H107</f>
        <v>0</v>
      </c>
      <c r="F568" s="240">
        <f>'[1]6'!I107</f>
        <v>0</v>
      </c>
      <c r="G568" s="240">
        <f>'[1]6'!J107</f>
        <v>0</v>
      </c>
      <c r="H568" s="240">
        <f>'[1]6'!K107</f>
        <v>0</v>
      </c>
      <c r="I568" s="240">
        <f>'[1]6'!L107</f>
        <v>0</v>
      </c>
      <c r="J568" s="240">
        <f>'[1]6'!M107</f>
        <v>0</v>
      </c>
      <c r="K568" s="240">
        <f>'[1]6'!N107</f>
        <v>0</v>
      </c>
      <c r="L568" s="240">
        <f>'[1]6'!O107</f>
        <v>0</v>
      </c>
      <c r="M568" s="6"/>
      <c r="N568" s="6"/>
      <c r="O568" s="6"/>
      <c r="P568" s="6"/>
      <c r="Q568" s="6"/>
      <c r="R568" s="6"/>
      <c r="S568" s="6"/>
      <c r="T568" s="6"/>
      <c r="U568" s="6"/>
    </row>
    <row r="569" spans="1:21" s="183" customFormat="1" ht="12.75" hidden="1" customHeight="1" x14ac:dyDescent="0.2">
      <c r="A569" s="238" t="s">
        <v>409</v>
      </c>
      <c r="B569" s="80" t="s">
        <v>410</v>
      </c>
      <c r="C569" s="240">
        <f>'[1]6'!F113</f>
        <v>0</v>
      </c>
      <c r="D569" s="240">
        <f>'[1]6'!G113</f>
        <v>0</v>
      </c>
      <c r="E569" s="240">
        <f>'[1]6'!H113</f>
        <v>0</v>
      </c>
      <c r="F569" s="240">
        <f>'[1]6'!I113</f>
        <v>0</v>
      </c>
      <c r="G569" s="240">
        <f>'[1]6'!J113</f>
        <v>0</v>
      </c>
      <c r="H569" s="240">
        <f>'[1]6'!K113</f>
        <v>0</v>
      </c>
      <c r="I569" s="240">
        <f>'[1]6'!L113</f>
        <v>0</v>
      </c>
      <c r="J569" s="240">
        <f>'[1]6'!M113</f>
        <v>0</v>
      </c>
      <c r="K569" s="240">
        <f>'[1]6'!N113</f>
        <v>0</v>
      </c>
      <c r="L569" s="240">
        <f>'[1]6'!O113</f>
        <v>0</v>
      </c>
      <c r="M569" s="6"/>
      <c r="N569" s="6"/>
      <c r="O569" s="6"/>
      <c r="P569" s="6"/>
      <c r="Q569" s="6"/>
      <c r="R569" s="6"/>
      <c r="S569" s="6"/>
      <c r="T569" s="6"/>
      <c r="U569" s="6"/>
    </row>
    <row r="570" spans="1:21" s="183" customFormat="1" ht="12.75" hidden="1" customHeight="1" x14ac:dyDescent="0.2">
      <c r="A570" s="238" t="s">
        <v>411</v>
      </c>
      <c r="B570" s="80" t="s">
        <v>412</v>
      </c>
      <c r="C570" s="240">
        <f>'[1]6'!F119</f>
        <v>0</v>
      </c>
      <c r="D570" s="240">
        <f>'[1]6'!G119</f>
        <v>0</v>
      </c>
      <c r="E570" s="240">
        <f>'[1]6'!H119</f>
        <v>0</v>
      </c>
      <c r="F570" s="240">
        <f>'[1]6'!I119</f>
        <v>0</v>
      </c>
      <c r="G570" s="240">
        <f>'[1]6'!J119</f>
        <v>0</v>
      </c>
      <c r="H570" s="240">
        <f>'[1]6'!K119</f>
        <v>0</v>
      </c>
      <c r="I570" s="240">
        <f>'[1]6'!L119</f>
        <v>0</v>
      </c>
      <c r="J570" s="240">
        <f>'[1]6'!M119</f>
        <v>0</v>
      </c>
      <c r="K570" s="240">
        <f>'[1]6'!N119</f>
        <v>0</v>
      </c>
      <c r="L570" s="240">
        <f>'[1]6'!O119</f>
        <v>0</v>
      </c>
      <c r="M570" s="6"/>
      <c r="N570" s="6"/>
      <c r="O570" s="6"/>
      <c r="P570" s="6"/>
      <c r="Q570" s="6"/>
      <c r="R570" s="6"/>
      <c r="S570" s="6"/>
      <c r="T570" s="6"/>
      <c r="U570" s="6"/>
    </row>
    <row r="571" spans="1:21" s="183" customFormat="1" ht="12.75" hidden="1" customHeight="1" x14ac:dyDescent="0.2">
      <c r="A571" s="238" t="s">
        <v>413</v>
      </c>
      <c r="B571" s="80" t="s">
        <v>414</v>
      </c>
      <c r="C571" s="240">
        <f>'[1]6'!F126</f>
        <v>0</v>
      </c>
      <c r="D571" s="240">
        <f>'[1]6'!G126</f>
        <v>0</v>
      </c>
      <c r="E571" s="240">
        <f>'[1]6'!H126</f>
        <v>0</v>
      </c>
      <c r="F571" s="240">
        <f>'[1]6'!I126</f>
        <v>0</v>
      </c>
      <c r="G571" s="240">
        <f>'[1]6'!J126</f>
        <v>0</v>
      </c>
      <c r="H571" s="240">
        <f>'[1]6'!K126</f>
        <v>0</v>
      </c>
      <c r="I571" s="240">
        <f>'[1]6'!L126</f>
        <v>0</v>
      </c>
      <c r="J571" s="240">
        <f>'[1]6'!M126</f>
        <v>0</v>
      </c>
      <c r="K571" s="240">
        <f>'[1]6'!N126</f>
        <v>0</v>
      </c>
      <c r="L571" s="240">
        <f>'[1]6'!O126</f>
        <v>0</v>
      </c>
      <c r="M571" s="6"/>
      <c r="N571" s="6"/>
      <c r="O571" s="6"/>
      <c r="P571" s="6"/>
      <c r="Q571" s="6"/>
      <c r="R571" s="6"/>
      <c r="S571" s="6"/>
      <c r="T571" s="6"/>
      <c r="U571" s="6"/>
    </row>
    <row r="572" spans="1:21" s="183" customFormat="1" ht="12.75" hidden="1" customHeight="1" x14ac:dyDescent="0.2">
      <c r="A572" s="238" t="s">
        <v>415</v>
      </c>
      <c r="B572" s="80" t="s">
        <v>416</v>
      </c>
      <c r="C572" s="240">
        <f>'[1]6'!F133</f>
        <v>0</v>
      </c>
      <c r="D572" s="240">
        <f>'[1]6'!G133</f>
        <v>0</v>
      </c>
      <c r="E572" s="240">
        <f>'[1]6'!H133</f>
        <v>0</v>
      </c>
      <c r="F572" s="240">
        <f>'[1]6'!I133</f>
        <v>0</v>
      </c>
      <c r="G572" s="240">
        <f>'[1]6'!J133</f>
        <v>0</v>
      </c>
      <c r="H572" s="240">
        <f>'[1]6'!K133</f>
        <v>0</v>
      </c>
      <c r="I572" s="240">
        <f>'[1]6'!L133</f>
        <v>0</v>
      </c>
      <c r="J572" s="240">
        <f>'[1]6'!M133</f>
        <v>0</v>
      </c>
      <c r="K572" s="240">
        <f>'[1]6'!N133</f>
        <v>0</v>
      </c>
      <c r="L572" s="240">
        <f>'[1]6'!O133</f>
        <v>0</v>
      </c>
      <c r="M572" s="6"/>
      <c r="N572" s="6"/>
      <c r="O572" s="6"/>
      <c r="P572" s="6"/>
      <c r="Q572" s="6"/>
      <c r="R572" s="6"/>
      <c r="S572" s="6"/>
      <c r="T572" s="6"/>
      <c r="U572" s="6"/>
    </row>
    <row r="573" spans="1:21" s="183" customFormat="1" ht="12.75" hidden="1" customHeight="1" x14ac:dyDescent="0.2">
      <c r="A573" s="238" t="s">
        <v>417</v>
      </c>
      <c r="B573" s="80" t="s">
        <v>418</v>
      </c>
      <c r="C573" s="240">
        <f>'[1]6'!F138</f>
        <v>0</v>
      </c>
      <c r="D573" s="240">
        <f>'[1]6'!G138</f>
        <v>0</v>
      </c>
      <c r="E573" s="240">
        <f>'[1]6'!H138</f>
        <v>0</v>
      </c>
      <c r="F573" s="240">
        <f>'[1]6'!I138</f>
        <v>0</v>
      </c>
      <c r="G573" s="240">
        <f>'[1]6'!J138</f>
        <v>0</v>
      </c>
      <c r="H573" s="240">
        <f>'[1]6'!K138</f>
        <v>0</v>
      </c>
      <c r="I573" s="240">
        <f>'[1]6'!L138</f>
        <v>0</v>
      </c>
      <c r="J573" s="240">
        <f>'[1]6'!M138</f>
        <v>0</v>
      </c>
      <c r="K573" s="240">
        <f>'[1]6'!N138</f>
        <v>0</v>
      </c>
      <c r="L573" s="240">
        <f>'[1]6'!O138</f>
        <v>0</v>
      </c>
      <c r="M573" s="6"/>
      <c r="N573" s="6"/>
      <c r="O573" s="6"/>
      <c r="P573" s="6"/>
      <c r="Q573" s="6"/>
      <c r="R573" s="6"/>
      <c r="S573" s="6"/>
      <c r="T573" s="6"/>
      <c r="U573" s="6"/>
    </row>
    <row r="574" spans="1:21" s="183" customFormat="1" ht="12.75" hidden="1" customHeight="1" x14ac:dyDescent="0.2">
      <c r="A574" s="238" t="s">
        <v>419</v>
      </c>
      <c r="B574" s="80" t="s">
        <v>420</v>
      </c>
      <c r="C574" s="240">
        <f>'[1]6'!F148</f>
        <v>0</v>
      </c>
      <c r="D574" s="240">
        <f>'[1]6'!G148</f>
        <v>0</v>
      </c>
      <c r="E574" s="240">
        <f>'[1]6'!H148</f>
        <v>0</v>
      </c>
      <c r="F574" s="240">
        <f>'[1]6'!I148</f>
        <v>0</v>
      </c>
      <c r="G574" s="240">
        <f>'[1]6'!J148</f>
        <v>0</v>
      </c>
      <c r="H574" s="240">
        <f>'[1]6'!K148</f>
        <v>0</v>
      </c>
      <c r="I574" s="240">
        <f>'[1]6'!L148</f>
        <v>0</v>
      </c>
      <c r="J574" s="240">
        <f>'[1]6'!M148</f>
        <v>0</v>
      </c>
      <c r="K574" s="240">
        <f>'[1]6'!N148</f>
        <v>0</v>
      </c>
      <c r="L574" s="240">
        <f>'[1]6'!O148</f>
        <v>0</v>
      </c>
      <c r="M574" s="6"/>
      <c r="N574" s="6"/>
      <c r="O574" s="6"/>
      <c r="P574" s="6"/>
      <c r="Q574" s="6"/>
      <c r="R574" s="6"/>
      <c r="S574" s="6"/>
      <c r="T574" s="6"/>
      <c r="U574" s="6"/>
    </row>
    <row r="575" spans="1:21" s="183" customFormat="1" ht="12.75" hidden="1" customHeight="1" x14ac:dyDescent="0.2">
      <c r="A575" s="238" t="s">
        <v>421</v>
      </c>
      <c r="B575" s="80" t="s">
        <v>422</v>
      </c>
      <c r="C575" s="240">
        <f>'[1]6'!F152</f>
        <v>0</v>
      </c>
      <c r="D575" s="240">
        <f>'[1]6'!G152</f>
        <v>0</v>
      </c>
      <c r="E575" s="240">
        <f>'[1]6'!H152</f>
        <v>0</v>
      </c>
      <c r="F575" s="240">
        <f>'[1]6'!I152</f>
        <v>0</v>
      </c>
      <c r="G575" s="240">
        <f>'[1]6'!J152</f>
        <v>0</v>
      </c>
      <c r="H575" s="240">
        <f>'[1]6'!K152</f>
        <v>0</v>
      </c>
      <c r="I575" s="240">
        <f>'[1]6'!L152</f>
        <v>0</v>
      </c>
      <c r="J575" s="240">
        <f>'[1]6'!M152</f>
        <v>0</v>
      </c>
      <c r="K575" s="240">
        <f>'[1]6'!N152</f>
        <v>0</v>
      </c>
      <c r="L575" s="240">
        <f>'[1]6'!O152</f>
        <v>0</v>
      </c>
      <c r="M575" s="6"/>
      <c r="N575" s="6"/>
      <c r="O575" s="6"/>
      <c r="P575" s="6"/>
      <c r="Q575" s="6"/>
      <c r="R575" s="6"/>
      <c r="S575" s="6"/>
      <c r="T575" s="6"/>
      <c r="U575" s="6"/>
    </row>
    <row r="576" spans="1:21" s="183" customFormat="1" ht="24" hidden="1" customHeight="1" x14ac:dyDescent="0.2">
      <c r="A576" s="89">
        <v>324</v>
      </c>
      <c r="B576" s="234" t="s">
        <v>423</v>
      </c>
      <c r="C576" s="249">
        <f>'[1]6'!F161</f>
        <v>0</v>
      </c>
      <c r="D576" s="249">
        <f>'[1]6'!G161</f>
        <v>0</v>
      </c>
      <c r="E576" s="249">
        <f>'[1]6'!H161</f>
        <v>0</v>
      </c>
      <c r="F576" s="249">
        <f>'[1]6'!I161</f>
        <v>0</v>
      </c>
      <c r="G576" s="249">
        <f>'[1]6'!J161</f>
        <v>0</v>
      </c>
      <c r="H576" s="249">
        <f>'[1]6'!K161</f>
        <v>0</v>
      </c>
      <c r="I576" s="249">
        <f>'[1]6'!L161</f>
        <v>0</v>
      </c>
      <c r="J576" s="249">
        <f>'[1]6'!M161</f>
        <v>0</v>
      </c>
      <c r="K576" s="249">
        <f>'[1]6'!N161</f>
        <v>0</v>
      </c>
      <c r="L576" s="249">
        <f>'[1]6'!O161</f>
        <v>0</v>
      </c>
      <c r="M576" s="6"/>
      <c r="N576" s="6"/>
      <c r="O576" s="6"/>
      <c r="P576" s="6"/>
      <c r="Q576" s="6"/>
      <c r="R576" s="6"/>
      <c r="S576" s="6"/>
      <c r="T576" s="6"/>
      <c r="U576" s="6"/>
    </row>
    <row r="577" spans="1:21" s="183" customFormat="1" ht="24" hidden="1" customHeight="1" x14ac:dyDescent="0.2">
      <c r="A577" s="93" t="s">
        <v>424</v>
      </c>
      <c r="B577" s="80" t="s">
        <v>423</v>
      </c>
      <c r="C577" s="240">
        <f>'[1]6'!F162</f>
        <v>0</v>
      </c>
      <c r="D577" s="240">
        <f>'[1]6'!G162</f>
        <v>0</v>
      </c>
      <c r="E577" s="240">
        <f>'[1]6'!H162</f>
        <v>0</v>
      </c>
      <c r="F577" s="240">
        <f>'[1]6'!I162</f>
        <v>0</v>
      </c>
      <c r="G577" s="240">
        <f>'[1]6'!J162</f>
        <v>0</v>
      </c>
      <c r="H577" s="240">
        <f>'[1]6'!K162</f>
        <v>0</v>
      </c>
      <c r="I577" s="240">
        <f>'[1]6'!L162</f>
        <v>0</v>
      </c>
      <c r="J577" s="240">
        <f>'[1]6'!M162</f>
        <v>0</v>
      </c>
      <c r="K577" s="240">
        <f>'[1]6'!N162</f>
        <v>0</v>
      </c>
      <c r="L577" s="240">
        <f>'[1]6'!O162</f>
        <v>0</v>
      </c>
      <c r="M577" s="6"/>
      <c r="N577" s="6"/>
      <c r="O577" s="6"/>
      <c r="P577" s="6"/>
      <c r="Q577" s="6"/>
      <c r="R577" s="6"/>
      <c r="S577" s="6"/>
      <c r="T577" s="6"/>
      <c r="U577" s="6"/>
    </row>
    <row r="578" spans="1:21" s="183" customFormat="1" ht="12.75" hidden="1" customHeight="1" x14ac:dyDescent="0.2">
      <c r="A578" s="233" t="s">
        <v>425</v>
      </c>
      <c r="B578" s="234" t="s">
        <v>426</v>
      </c>
      <c r="C578" s="236">
        <f>'[1]6'!F165</f>
        <v>0</v>
      </c>
      <c r="D578" s="236">
        <f>'[1]6'!G165</f>
        <v>0</v>
      </c>
      <c r="E578" s="236">
        <f>'[1]6'!H165</f>
        <v>0</v>
      </c>
      <c r="F578" s="236">
        <f>'[1]6'!I165</f>
        <v>0</v>
      </c>
      <c r="G578" s="236">
        <f>'[1]6'!J165</f>
        <v>0</v>
      </c>
      <c r="H578" s="236">
        <f>'[1]6'!K165</f>
        <v>0</v>
      </c>
      <c r="I578" s="236">
        <f>'[1]6'!L165</f>
        <v>0</v>
      </c>
      <c r="J578" s="236">
        <f>'[1]6'!M165</f>
        <v>0</v>
      </c>
      <c r="K578" s="236">
        <f>'[1]6'!N165</f>
        <v>0</v>
      </c>
      <c r="L578" s="236">
        <f>'[1]6'!O165</f>
        <v>0</v>
      </c>
      <c r="M578" s="6"/>
      <c r="N578" s="6"/>
      <c r="O578" s="6"/>
      <c r="P578" s="6"/>
      <c r="Q578" s="6"/>
      <c r="R578" s="6"/>
      <c r="S578" s="6"/>
      <c r="T578" s="6"/>
      <c r="U578" s="6"/>
    </row>
    <row r="579" spans="1:21" s="183" customFormat="1" ht="24" hidden="1" customHeight="1" x14ac:dyDescent="0.2">
      <c r="A579" s="238" t="s">
        <v>427</v>
      </c>
      <c r="B579" s="80" t="s">
        <v>428</v>
      </c>
      <c r="C579" s="240">
        <f>'[1]6'!F166</f>
        <v>0</v>
      </c>
      <c r="D579" s="240">
        <f>'[1]6'!G166</f>
        <v>0</v>
      </c>
      <c r="E579" s="240">
        <f>'[1]6'!H166</f>
        <v>0</v>
      </c>
      <c r="F579" s="240">
        <f>'[1]6'!I166</f>
        <v>0</v>
      </c>
      <c r="G579" s="240">
        <f>'[1]6'!J166</f>
        <v>0</v>
      </c>
      <c r="H579" s="240">
        <f>'[1]6'!K166</f>
        <v>0</v>
      </c>
      <c r="I579" s="240">
        <f>'[1]6'!L166</f>
        <v>0</v>
      </c>
      <c r="J579" s="240">
        <f>'[1]6'!M166</f>
        <v>0</v>
      </c>
      <c r="K579" s="240">
        <f>'[1]6'!N166</f>
        <v>0</v>
      </c>
      <c r="L579" s="240">
        <f>'[1]6'!O166</f>
        <v>0</v>
      </c>
      <c r="M579" s="6"/>
      <c r="N579" s="6"/>
      <c r="O579" s="6"/>
      <c r="P579" s="6"/>
      <c r="Q579" s="6"/>
      <c r="R579" s="6"/>
      <c r="S579" s="6"/>
      <c r="T579" s="6"/>
      <c r="U579" s="6"/>
    </row>
    <row r="580" spans="1:21" s="183" customFormat="1" ht="12.75" hidden="1" customHeight="1" x14ac:dyDescent="0.2">
      <c r="A580" s="238" t="s">
        <v>429</v>
      </c>
      <c r="B580" s="80" t="s">
        <v>430</v>
      </c>
      <c r="C580" s="240">
        <f>'[1]6'!F172</f>
        <v>0</v>
      </c>
      <c r="D580" s="240">
        <f>'[1]6'!G172</f>
        <v>0</v>
      </c>
      <c r="E580" s="240">
        <f>'[1]6'!H172</f>
        <v>0</v>
      </c>
      <c r="F580" s="240">
        <f>'[1]6'!I172</f>
        <v>0</v>
      </c>
      <c r="G580" s="240">
        <f>'[1]6'!J172</f>
        <v>0</v>
      </c>
      <c r="H580" s="240">
        <f>'[1]6'!K172</f>
        <v>0</v>
      </c>
      <c r="I580" s="240">
        <f>'[1]6'!L172</f>
        <v>0</v>
      </c>
      <c r="J580" s="240">
        <f>'[1]6'!M172</f>
        <v>0</v>
      </c>
      <c r="K580" s="240">
        <f>'[1]6'!N172</f>
        <v>0</v>
      </c>
      <c r="L580" s="240">
        <f>'[1]6'!O172</f>
        <v>0</v>
      </c>
      <c r="M580" s="6"/>
      <c r="N580" s="6"/>
      <c r="O580" s="6"/>
      <c r="P580" s="6"/>
      <c r="Q580" s="6"/>
      <c r="R580" s="6"/>
      <c r="S580" s="6"/>
      <c r="T580" s="6"/>
      <c r="U580" s="6"/>
    </row>
    <row r="581" spans="1:21" s="183" customFormat="1" ht="12.75" hidden="1" customHeight="1" x14ac:dyDescent="0.2">
      <c r="A581" s="238" t="s">
        <v>431</v>
      </c>
      <c r="B581" s="80" t="s">
        <v>432</v>
      </c>
      <c r="C581" s="240">
        <f>'[1]6'!F176</f>
        <v>0</v>
      </c>
      <c r="D581" s="240">
        <f>'[1]6'!G176</f>
        <v>0</v>
      </c>
      <c r="E581" s="240">
        <f>'[1]6'!H176</f>
        <v>0</v>
      </c>
      <c r="F581" s="240">
        <f>'[1]6'!I176</f>
        <v>0</v>
      </c>
      <c r="G581" s="240">
        <f>'[1]6'!J176</f>
        <v>0</v>
      </c>
      <c r="H581" s="240">
        <f>'[1]6'!K176</f>
        <v>0</v>
      </c>
      <c r="I581" s="240">
        <f>'[1]6'!L176</f>
        <v>0</v>
      </c>
      <c r="J581" s="240">
        <f>'[1]6'!M176</f>
        <v>0</v>
      </c>
      <c r="K581" s="240">
        <f>'[1]6'!N176</f>
        <v>0</v>
      </c>
      <c r="L581" s="240">
        <f>'[1]6'!O176</f>
        <v>0</v>
      </c>
      <c r="M581" s="6"/>
      <c r="N581" s="6"/>
      <c r="O581" s="6"/>
      <c r="P581" s="6"/>
      <c r="Q581" s="6"/>
      <c r="R581" s="6"/>
      <c r="S581" s="6"/>
      <c r="T581" s="6"/>
      <c r="U581" s="6"/>
    </row>
    <row r="582" spans="1:21" s="183" customFormat="1" ht="12.75" hidden="1" customHeight="1" x14ac:dyDescent="0.2">
      <c r="A582" s="238" t="s">
        <v>433</v>
      </c>
      <c r="B582" s="80" t="s">
        <v>434</v>
      </c>
      <c r="C582" s="240">
        <f>'[1]6'!F178</f>
        <v>0</v>
      </c>
      <c r="D582" s="240">
        <f>'[1]6'!G178</f>
        <v>0</v>
      </c>
      <c r="E582" s="240">
        <f>'[1]6'!H178</f>
        <v>0</v>
      </c>
      <c r="F582" s="240">
        <f>'[1]6'!I178</f>
        <v>0</v>
      </c>
      <c r="G582" s="240">
        <f>'[1]6'!J178</f>
        <v>0</v>
      </c>
      <c r="H582" s="240">
        <f>'[1]6'!K178</f>
        <v>0</v>
      </c>
      <c r="I582" s="240">
        <f>'[1]6'!L178</f>
        <v>0</v>
      </c>
      <c r="J582" s="240">
        <f>'[1]6'!M178</f>
        <v>0</v>
      </c>
      <c r="K582" s="240">
        <f>'[1]6'!N178</f>
        <v>0</v>
      </c>
      <c r="L582" s="240">
        <f>'[1]6'!O178</f>
        <v>0</v>
      </c>
      <c r="M582" s="6"/>
      <c r="N582" s="6"/>
      <c r="O582" s="6"/>
      <c r="P582" s="6"/>
      <c r="Q582" s="6"/>
      <c r="R582" s="6"/>
      <c r="S582" s="6"/>
      <c r="T582" s="6"/>
      <c r="U582" s="6"/>
    </row>
    <row r="583" spans="1:21" s="183" customFormat="1" ht="12.75" hidden="1" customHeight="1" x14ac:dyDescent="0.2">
      <c r="A583" s="86">
        <v>3295</v>
      </c>
      <c r="B583" s="80" t="s">
        <v>435</v>
      </c>
      <c r="C583" s="243">
        <f>'[1]6'!F182</f>
        <v>0</v>
      </c>
      <c r="D583" s="243">
        <f>'[1]6'!G182</f>
        <v>0</v>
      </c>
      <c r="E583" s="243">
        <f>'[1]6'!H182</f>
        <v>0</v>
      </c>
      <c r="F583" s="243">
        <f>'[1]6'!I182</f>
        <v>0</v>
      </c>
      <c r="G583" s="243">
        <f>'[1]6'!J182</f>
        <v>0</v>
      </c>
      <c r="H583" s="243">
        <f>'[1]6'!K182</f>
        <v>0</v>
      </c>
      <c r="I583" s="243">
        <f>'[1]6'!L182</f>
        <v>0</v>
      </c>
      <c r="J583" s="243">
        <f>'[1]6'!M182</f>
        <v>0</v>
      </c>
      <c r="K583" s="243">
        <f>'[1]6'!N182</f>
        <v>0</v>
      </c>
      <c r="L583" s="243">
        <f>'[1]6'!O182</f>
        <v>0</v>
      </c>
      <c r="M583" s="6"/>
      <c r="N583" s="6"/>
      <c r="O583" s="6"/>
      <c r="P583" s="6"/>
      <c r="Q583" s="6"/>
      <c r="R583" s="6"/>
      <c r="S583" s="6"/>
      <c r="T583" s="6"/>
      <c r="U583" s="6"/>
    </row>
    <row r="584" spans="1:21" s="183" customFormat="1" ht="12.75" hidden="1" customHeight="1" x14ac:dyDescent="0.2">
      <c r="A584" s="86">
        <v>3296</v>
      </c>
      <c r="B584" s="250" t="s">
        <v>436</v>
      </c>
      <c r="C584" s="243">
        <f>'[1]6'!F188</f>
        <v>0</v>
      </c>
      <c r="D584" s="243">
        <f>'[1]6'!G188</f>
        <v>0</v>
      </c>
      <c r="E584" s="243">
        <f>'[1]6'!H188</f>
        <v>0</v>
      </c>
      <c r="F584" s="243">
        <f>'[1]6'!I188</f>
        <v>0</v>
      </c>
      <c r="G584" s="243">
        <f>'[1]6'!J188</f>
        <v>0</v>
      </c>
      <c r="H584" s="243">
        <f>'[1]6'!K188</f>
        <v>0</v>
      </c>
      <c r="I584" s="243">
        <f>'[1]6'!L188</f>
        <v>0</v>
      </c>
      <c r="J584" s="243">
        <f>'[1]6'!M188</f>
        <v>0</v>
      </c>
      <c r="K584" s="243">
        <f>'[1]6'!N188</f>
        <v>0</v>
      </c>
      <c r="L584" s="243">
        <f>'[1]6'!O188</f>
        <v>0</v>
      </c>
      <c r="M584" s="6"/>
      <c r="N584" s="6"/>
      <c r="O584" s="6"/>
      <c r="P584" s="6"/>
      <c r="Q584" s="6"/>
      <c r="R584" s="6"/>
      <c r="S584" s="6"/>
      <c r="T584" s="6"/>
      <c r="U584" s="6"/>
    </row>
    <row r="585" spans="1:21" s="183" customFormat="1" ht="12.75" hidden="1" customHeight="1" x14ac:dyDescent="0.2">
      <c r="A585" s="238" t="s">
        <v>437</v>
      </c>
      <c r="B585" s="80" t="s">
        <v>426</v>
      </c>
      <c r="C585" s="240">
        <f>'[1]6'!F190</f>
        <v>0</v>
      </c>
      <c r="D585" s="240">
        <f>'[1]6'!G190</f>
        <v>0</v>
      </c>
      <c r="E585" s="240">
        <f>'[1]6'!H190</f>
        <v>0</v>
      </c>
      <c r="F585" s="240">
        <f>'[1]6'!I190</f>
        <v>0</v>
      </c>
      <c r="G585" s="240">
        <f>'[1]6'!J190</f>
        <v>0</v>
      </c>
      <c r="H585" s="240">
        <f>'[1]6'!K190</f>
        <v>0</v>
      </c>
      <c r="I585" s="240">
        <f>'[1]6'!L190</f>
        <v>0</v>
      </c>
      <c r="J585" s="240">
        <f>'[1]6'!M190</f>
        <v>0</v>
      </c>
      <c r="K585" s="240">
        <f>'[1]6'!N190</f>
        <v>0</v>
      </c>
      <c r="L585" s="240">
        <f>'[1]6'!O190</f>
        <v>0</v>
      </c>
      <c r="M585" s="6"/>
      <c r="N585" s="6"/>
      <c r="O585" s="6"/>
      <c r="P585" s="6"/>
      <c r="Q585" s="6"/>
      <c r="R585" s="6"/>
      <c r="S585" s="6"/>
      <c r="T585" s="6"/>
      <c r="U585" s="6"/>
    </row>
    <row r="586" spans="1:21" s="183" customFormat="1" ht="12.75" hidden="1" customHeight="1" x14ac:dyDescent="0.2">
      <c r="A586" s="228" t="s">
        <v>438</v>
      </c>
      <c r="B586" s="229" t="s">
        <v>439</v>
      </c>
      <c r="C586" s="231">
        <f>'[1]6'!F193</f>
        <v>0</v>
      </c>
      <c r="D586" s="231">
        <f>'[1]6'!G193</f>
        <v>0</v>
      </c>
      <c r="E586" s="231">
        <f>'[1]6'!H193</f>
        <v>0</v>
      </c>
      <c r="F586" s="231">
        <f>'[1]6'!I193</f>
        <v>0</v>
      </c>
      <c r="G586" s="231">
        <f>'[1]6'!J193</f>
        <v>0</v>
      </c>
      <c r="H586" s="231">
        <f>'[1]6'!K193</f>
        <v>0</v>
      </c>
      <c r="I586" s="231">
        <f>'[1]6'!L193</f>
        <v>0</v>
      </c>
      <c r="J586" s="231">
        <f>'[1]6'!M193</f>
        <v>0</v>
      </c>
      <c r="K586" s="231">
        <f>'[1]6'!N193</f>
        <v>0</v>
      </c>
      <c r="L586" s="231">
        <f>'[1]6'!O193</f>
        <v>0</v>
      </c>
      <c r="M586" s="6"/>
      <c r="N586" s="6"/>
      <c r="O586" s="6"/>
      <c r="P586" s="6"/>
      <c r="Q586" s="6"/>
      <c r="R586" s="6"/>
      <c r="S586" s="6"/>
      <c r="T586" s="6"/>
      <c r="U586" s="6"/>
    </row>
    <row r="587" spans="1:21" s="183" customFormat="1" ht="12.75" hidden="1" customHeight="1" x14ac:dyDescent="0.2">
      <c r="A587" s="233" t="s">
        <v>440</v>
      </c>
      <c r="B587" s="234" t="s">
        <v>441</v>
      </c>
      <c r="C587" s="236">
        <f>'[1]6'!F194</f>
        <v>0</v>
      </c>
      <c r="D587" s="236">
        <f>'[1]6'!G194</f>
        <v>0</v>
      </c>
      <c r="E587" s="236">
        <f>'[1]6'!H194</f>
        <v>0</v>
      </c>
      <c r="F587" s="236">
        <f>'[1]6'!I194</f>
        <v>0</v>
      </c>
      <c r="G587" s="236">
        <f>'[1]6'!J194</f>
        <v>0</v>
      </c>
      <c r="H587" s="236">
        <f>'[1]6'!K194</f>
        <v>0</v>
      </c>
      <c r="I587" s="236">
        <f>'[1]6'!L194</f>
        <v>0</v>
      </c>
      <c r="J587" s="236">
        <f>'[1]6'!M194</f>
        <v>0</v>
      </c>
      <c r="K587" s="236">
        <f>'[1]6'!N194</f>
        <v>0</v>
      </c>
      <c r="L587" s="236">
        <f>'[1]6'!O194</f>
        <v>0</v>
      </c>
      <c r="M587" s="6"/>
      <c r="N587" s="6"/>
      <c r="O587" s="6"/>
      <c r="P587" s="6"/>
      <c r="Q587" s="6"/>
      <c r="R587" s="6"/>
      <c r="S587" s="6"/>
      <c r="T587" s="6"/>
      <c r="U587" s="6"/>
    </row>
    <row r="588" spans="1:21" s="183" customFormat="1" ht="24" hidden="1" customHeight="1" x14ac:dyDescent="0.2">
      <c r="A588" s="238" t="s">
        <v>442</v>
      </c>
      <c r="B588" s="80" t="s">
        <v>443</v>
      </c>
      <c r="C588" s="240">
        <f>'[1]6'!F195</f>
        <v>0</v>
      </c>
      <c r="D588" s="240">
        <f>'[1]6'!G195</f>
        <v>0</v>
      </c>
      <c r="E588" s="240">
        <f>'[1]6'!H195</f>
        <v>0</v>
      </c>
      <c r="F588" s="240">
        <f>'[1]6'!I195</f>
        <v>0</v>
      </c>
      <c r="G588" s="240">
        <f>'[1]6'!J195</f>
        <v>0</v>
      </c>
      <c r="H588" s="240">
        <f>'[1]6'!K195</f>
        <v>0</v>
      </c>
      <c r="I588" s="240">
        <f>'[1]6'!L195</f>
        <v>0</v>
      </c>
      <c r="J588" s="240">
        <f>'[1]6'!M195</f>
        <v>0</v>
      </c>
      <c r="K588" s="240">
        <f>'[1]6'!N195</f>
        <v>0</v>
      </c>
      <c r="L588" s="240">
        <f>'[1]6'!O195</f>
        <v>0</v>
      </c>
      <c r="M588" s="6"/>
      <c r="N588" s="6"/>
      <c r="O588" s="6"/>
      <c r="P588" s="6"/>
      <c r="Q588" s="6"/>
      <c r="R588" s="6"/>
      <c r="S588" s="6"/>
      <c r="T588" s="6"/>
      <c r="U588" s="6"/>
    </row>
    <row r="589" spans="1:21" s="183" customFormat="1" ht="24" hidden="1" customHeight="1" x14ac:dyDescent="0.2">
      <c r="A589" s="238" t="s">
        <v>444</v>
      </c>
      <c r="B589" s="80" t="s">
        <v>445</v>
      </c>
      <c r="C589" s="240">
        <f>'[1]6'!F198</f>
        <v>0</v>
      </c>
      <c r="D589" s="240">
        <f>'[1]6'!G198</f>
        <v>0</v>
      </c>
      <c r="E589" s="240">
        <f>'[1]6'!H198</f>
        <v>0</v>
      </c>
      <c r="F589" s="240">
        <f>'[1]6'!I198</f>
        <v>0</v>
      </c>
      <c r="G589" s="240">
        <f>'[1]6'!J198</f>
        <v>0</v>
      </c>
      <c r="H589" s="240">
        <f>'[1]6'!K198</f>
        <v>0</v>
      </c>
      <c r="I589" s="240">
        <f>'[1]6'!L198</f>
        <v>0</v>
      </c>
      <c r="J589" s="240">
        <f>'[1]6'!M198</f>
        <v>0</v>
      </c>
      <c r="K589" s="240">
        <f>'[1]6'!N198</f>
        <v>0</v>
      </c>
      <c r="L589" s="240">
        <f>'[1]6'!O198</f>
        <v>0</v>
      </c>
      <c r="M589" s="6"/>
      <c r="N589" s="6"/>
      <c r="O589" s="6"/>
      <c r="P589" s="6"/>
      <c r="Q589" s="6"/>
      <c r="R589" s="6"/>
      <c r="S589" s="6"/>
      <c r="T589" s="6"/>
      <c r="U589" s="6"/>
    </row>
    <row r="590" spans="1:21" s="183" customFormat="1" ht="12.75" hidden="1" customHeight="1" x14ac:dyDescent="0.2">
      <c r="A590" s="238" t="s">
        <v>446</v>
      </c>
      <c r="B590" s="80" t="s">
        <v>447</v>
      </c>
      <c r="C590" s="240">
        <f>'[1]6'!F201</f>
        <v>0</v>
      </c>
      <c r="D590" s="240">
        <f>'[1]6'!G201</f>
        <v>0</v>
      </c>
      <c r="E590" s="240">
        <f>'[1]6'!H201</f>
        <v>0</v>
      </c>
      <c r="F590" s="240">
        <f>'[1]6'!I201</f>
        <v>0</v>
      </c>
      <c r="G590" s="240">
        <f>'[1]6'!J201</f>
        <v>0</v>
      </c>
      <c r="H590" s="240">
        <f>'[1]6'!K201</f>
        <v>0</v>
      </c>
      <c r="I590" s="240">
        <f>'[1]6'!L201</f>
        <v>0</v>
      </c>
      <c r="J590" s="240">
        <f>'[1]6'!M201</f>
        <v>0</v>
      </c>
      <c r="K590" s="240">
        <f>'[1]6'!N201</f>
        <v>0</v>
      </c>
      <c r="L590" s="240">
        <f>'[1]6'!O201</f>
        <v>0</v>
      </c>
      <c r="M590" s="6"/>
      <c r="N590" s="6"/>
      <c r="O590" s="6"/>
      <c r="P590" s="6"/>
      <c r="Q590" s="6"/>
      <c r="R590" s="6"/>
      <c r="S590" s="6"/>
      <c r="T590" s="6"/>
      <c r="U590" s="6"/>
    </row>
    <row r="591" spans="1:21" s="183" customFormat="1" ht="24" hidden="1" customHeight="1" x14ac:dyDescent="0.2">
      <c r="A591" s="89">
        <v>369</v>
      </c>
      <c r="B591" s="234" t="s">
        <v>108</v>
      </c>
      <c r="C591" s="249">
        <f>'[1]6'!F206</f>
        <v>0</v>
      </c>
      <c r="D591" s="249">
        <f>'[1]6'!G206</f>
        <v>0</v>
      </c>
      <c r="E591" s="249">
        <f>'[1]6'!H206</f>
        <v>0</v>
      </c>
      <c r="F591" s="249">
        <f>'[1]6'!I206</f>
        <v>0</v>
      </c>
      <c r="G591" s="249">
        <f>'[1]6'!J206</f>
        <v>0</v>
      </c>
      <c r="H591" s="249">
        <f>'[1]6'!K206</f>
        <v>0</v>
      </c>
      <c r="I591" s="249">
        <f>'[1]6'!L206</f>
        <v>0</v>
      </c>
      <c r="J591" s="249">
        <f>'[1]6'!M206</f>
        <v>0</v>
      </c>
      <c r="K591" s="249">
        <f>'[1]6'!N206</f>
        <v>0</v>
      </c>
      <c r="L591" s="249">
        <f>'[1]6'!O206</f>
        <v>0</v>
      </c>
      <c r="M591" s="6"/>
      <c r="N591" s="6"/>
      <c r="O591" s="6"/>
      <c r="P591" s="6"/>
      <c r="Q591" s="6"/>
      <c r="R591" s="6"/>
      <c r="S591" s="6"/>
      <c r="T591" s="6"/>
      <c r="U591" s="6"/>
    </row>
    <row r="592" spans="1:21" s="183" customFormat="1" ht="24" hidden="1" customHeight="1" x14ac:dyDescent="0.2">
      <c r="A592" s="86">
        <v>3691</v>
      </c>
      <c r="B592" s="80" t="s">
        <v>109</v>
      </c>
      <c r="C592" s="243">
        <f>'[1]6'!F207</f>
        <v>0</v>
      </c>
      <c r="D592" s="243">
        <f>'[1]6'!G207</f>
        <v>0</v>
      </c>
      <c r="E592" s="243">
        <f>'[1]6'!H207</f>
        <v>0</v>
      </c>
      <c r="F592" s="243">
        <f>'[1]6'!I207</f>
        <v>0</v>
      </c>
      <c r="G592" s="243">
        <f>'[1]6'!J207</f>
        <v>0</v>
      </c>
      <c r="H592" s="243">
        <f>'[1]6'!K207</f>
        <v>0</v>
      </c>
      <c r="I592" s="243">
        <f>'[1]6'!L207</f>
        <v>0</v>
      </c>
      <c r="J592" s="243">
        <f>'[1]6'!M207</f>
        <v>0</v>
      </c>
      <c r="K592" s="243">
        <f>'[1]6'!N207</f>
        <v>0</v>
      </c>
      <c r="L592" s="243">
        <f>'[1]6'!O207</f>
        <v>0</v>
      </c>
      <c r="M592" s="6"/>
      <c r="N592" s="6"/>
      <c r="O592" s="6"/>
      <c r="P592" s="6"/>
      <c r="Q592" s="6"/>
      <c r="R592" s="6"/>
      <c r="S592" s="6"/>
      <c r="T592" s="6"/>
      <c r="U592" s="6"/>
    </row>
    <row r="593" spans="1:21" s="183" customFormat="1" ht="24" hidden="1" customHeight="1" x14ac:dyDescent="0.2">
      <c r="A593" s="86">
        <v>3692</v>
      </c>
      <c r="B593" s="80" t="s">
        <v>110</v>
      </c>
      <c r="C593" s="243">
        <f>'[1]6'!F209</f>
        <v>0</v>
      </c>
      <c r="D593" s="243">
        <f>'[1]6'!G209</f>
        <v>0</v>
      </c>
      <c r="E593" s="243">
        <f>'[1]6'!H209</f>
        <v>0</v>
      </c>
      <c r="F593" s="243">
        <f>'[1]6'!I209</f>
        <v>0</v>
      </c>
      <c r="G593" s="243">
        <f>'[1]6'!J209</f>
        <v>0</v>
      </c>
      <c r="H593" s="243">
        <f>'[1]6'!K209</f>
        <v>0</v>
      </c>
      <c r="I593" s="243">
        <f>'[1]6'!L209</f>
        <v>0</v>
      </c>
      <c r="J593" s="243">
        <f>'[1]6'!M209</f>
        <v>0</v>
      </c>
      <c r="K593" s="243">
        <f>'[1]6'!N209</f>
        <v>0</v>
      </c>
      <c r="L593" s="243">
        <f>'[1]6'!O209</f>
        <v>0</v>
      </c>
      <c r="M593" s="6"/>
      <c r="N593" s="6"/>
      <c r="O593" s="6"/>
      <c r="P593" s="6"/>
      <c r="Q593" s="6"/>
      <c r="R593" s="6"/>
      <c r="S593" s="6"/>
      <c r="T593" s="6"/>
      <c r="U593" s="6"/>
    </row>
    <row r="594" spans="1:21" s="183" customFormat="1" ht="24" hidden="1" customHeight="1" x14ac:dyDescent="0.2">
      <c r="A594" s="86">
        <v>3693</v>
      </c>
      <c r="B594" s="80" t="s">
        <v>111</v>
      </c>
      <c r="C594" s="243">
        <f>'[1]6'!F211</f>
        <v>0</v>
      </c>
      <c r="D594" s="243">
        <f>'[1]6'!G211</f>
        <v>0</v>
      </c>
      <c r="E594" s="243">
        <f>'[1]6'!H211</f>
        <v>0</v>
      </c>
      <c r="F594" s="243">
        <f>'[1]6'!I211</f>
        <v>0</v>
      </c>
      <c r="G594" s="243">
        <f>'[1]6'!J211</f>
        <v>0</v>
      </c>
      <c r="H594" s="243">
        <f>'[1]6'!K211</f>
        <v>0</v>
      </c>
      <c r="I594" s="243">
        <f>'[1]6'!L211</f>
        <v>0</v>
      </c>
      <c r="J594" s="243">
        <f>'[1]6'!M211</f>
        <v>0</v>
      </c>
      <c r="K594" s="243">
        <f>'[1]6'!N211</f>
        <v>0</v>
      </c>
      <c r="L594" s="243">
        <f>'[1]6'!O211</f>
        <v>0</v>
      </c>
      <c r="M594" s="6"/>
      <c r="N594" s="6"/>
      <c r="O594" s="6"/>
      <c r="P594" s="6"/>
      <c r="Q594" s="6"/>
      <c r="R594" s="6"/>
      <c r="S594" s="6"/>
      <c r="T594" s="6"/>
      <c r="U594" s="6"/>
    </row>
    <row r="595" spans="1:21" s="183" customFormat="1" ht="24" hidden="1" customHeight="1" x14ac:dyDescent="0.2">
      <c r="A595" s="86">
        <v>3694</v>
      </c>
      <c r="B595" s="80" t="s">
        <v>112</v>
      </c>
      <c r="C595" s="243">
        <f>'[1]6'!F213</f>
        <v>0</v>
      </c>
      <c r="D595" s="243">
        <f>'[1]6'!G213</f>
        <v>0</v>
      </c>
      <c r="E595" s="243">
        <f>'[1]6'!H213</f>
        <v>0</v>
      </c>
      <c r="F595" s="243">
        <f>'[1]6'!I213</f>
        <v>0</v>
      </c>
      <c r="G595" s="243">
        <f>'[1]6'!J213</f>
        <v>0</v>
      </c>
      <c r="H595" s="243">
        <f>'[1]6'!K213</f>
        <v>0</v>
      </c>
      <c r="I595" s="243">
        <f>'[1]6'!L213</f>
        <v>0</v>
      </c>
      <c r="J595" s="243">
        <f>'[1]6'!M213</f>
        <v>0</v>
      </c>
      <c r="K595" s="243">
        <f>'[1]6'!N213</f>
        <v>0</v>
      </c>
      <c r="L595" s="243">
        <f>'[1]6'!O213</f>
        <v>0</v>
      </c>
      <c r="M595" s="6"/>
      <c r="N595" s="6"/>
      <c r="O595" s="6"/>
      <c r="P595" s="6"/>
      <c r="Q595" s="6"/>
      <c r="R595" s="6"/>
      <c r="S595" s="6"/>
      <c r="T595" s="6"/>
      <c r="U595" s="6"/>
    </row>
    <row r="596" spans="1:21" s="183" customFormat="1" ht="24" hidden="1" customHeight="1" x14ac:dyDescent="0.2">
      <c r="A596" s="251" t="s">
        <v>448</v>
      </c>
      <c r="B596" s="229" t="s">
        <v>449</v>
      </c>
      <c r="C596" s="253">
        <f>'[1]6'!F215</f>
        <v>0</v>
      </c>
      <c r="D596" s="253">
        <f>'[1]6'!G215</f>
        <v>0</v>
      </c>
      <c r="E596" s="253">
        <f>'[1]6'!H215</f>
        <v>0</v>
      </c>
      <c r="F596" s="253">
        <f>'[1]6'!I215</f>
        <v>0</v>
      </c>
      <c r="G596" s="253">
        <f>'[1]6'!J215</f>
        <v>0</v>
      </c>
      <c r="H596" s="253">
        <f>'[1]6'!K215</f>
        <v>0</v>
      </c>
      <c r="I596" s="253">
        <f>'[1]6'!L215</f>
        <v>0</v>
      </c>
      <c r="J596" s="253">
        <f>'[1]6'!M215</f>
        <v>0</v>
      </c>
      <c r="K596" s="253">
        <f>'[1]6'!N215</f>
        <v>0</v>
      </c>
      <c r="L596" s="253">
        <f>'[1]6'!O215</f>
        <v>0</v>
      </c>
      <c r="M596" s="6"/>
      <c r="N596" s="6"/>
      <c r="O596" s="6"/>
      <c r="P596" s="6"/>
      <c r="Q596" s="6"/>
      <c r="R596" s="6"/>
      <c r="S596" s="6"/>
      <c r="T596" s="6"/>
      <c r="U596" s="6"/>
    </row>
    <row r="597" spans="1:21" s="183" customFormat="1" ht="24" hidden="1" customHeight="1" x14ac:dyDescent="0.2">
      <c r="A597" s="233" t="s">
        <v>450</v>
      </c>
      <c r="B597" s="234" t="s">
        <v>451</v>
      </c>
      <c r="C597" s="236">
        <f>'[1]6'!F216</f>
        <v>0</v>
      </c>
      <c r="D597" s="236">
        <f>'[1]6'!G216</f>
        <v>0</v>
      </c>
      <c r="E597" s="236">
        <f>'[1]6'!H216</f>
        <v>0</v>
      </c>
      <c r="F597" s="236">
        <f>'[1]6'!I216</f>
        <v>0</v>
      </c>
      <c r="G597" s="236">
        <f>'[1]6'!J216</f>
        <v>0</v>
      </c>
      <c r="H597" s="236">
        <f>'[1]6'!K216</f>
        <v>0</v>
      </c>
      <c r="I597" s="236">
        <f>'[1]6'!L216</f>
        <v>0</v>
      </c>
      <c r="J597" s="236">
        <f>'[1]6'!M216</f>
        <v>0</v>
      </c>
      <c r="K597" s="236">
        <f>'[1]6'!N216</f>
        <v>0</v>
      </c>
      <c r="L597" s="236">
        <f>'[1]6'!O216</f>
        <v>0</v>
      </c>
      <c r="M597" s="6"/>
      <c r="N597" s="6"/>
      <c r="O597" s="6"/>
      <c r="P597" s="6"/>
      <c r="Q597" s="6"/>
      <c r="R597" s="6"/>
      <c r="S597" s="6"/>
      <c r="T597" s="6"/>
      <c r="U597" s="6"/>
    </row>
    <row r="598" spans="1:21" s="183" customFormat="1" ht="24" hidden="1" customHeight="1" x14ac:dyDescent="0.2">
      <c r="A598" s="86">
        <v>3715</v>
      </c>
      <c r="B598" s="80" t="s">
        <v>452</v>
      </c>
      <c r="C598" s="243">
        <f>'[1]6'!F217</f>
        <v>0</v>
      </c>
      <c r="D598" s="243">
        <f>'[1]6'!G217</f>
        <v>0</v>
      </c>
      <c r="E598" s="243">
        <f>'[1]6'!H217</f>
        <v>0</v>
      </c>
      <c r="F598" s="243">
        <f>'[1]6'!I217</f>
        <v>0</v>
      </c>
      <c r="G598" s="243">
        <f>'[1]6'!J217</f>
        <v>0</v>
      </c>
      <c r="H598" s="243">
        <f>'[1]6'!K217</f>
        <v>0</v>
      </c>
      <c r="I598" s="243">
        <f>'[1]6'!L217</f>
        <v>0</v>
      </c>
      <c r="J598" s="243">
        <f>'[1]6'!M217</f>
        <v>0</v>
      </c>
      <c r="K598" s="243">
        <f>'[1]6'!N217</f>
        <v>0</v>
      </c>
      <c r="L598" s="243">
        <f>'[1]6'!O217</f>
        <v>0</v>
      </c>
      <c r="M598" s="6"/>
      <c r="N598" s="6"/>
      <c r="O598" s="6"/>
      <c r="P598" s="6"/>
      <c r="Q598" s="6"/>
      <c r="R598" s="6"/>
      <c r="S598" s="6"/>
      <c r="T598" s="6"/>
      <c r="U598" s="6"/>
    </row>
    <row r="599" spans="1:21" s="183" customFormat="1" ht="24" hidden="1" customHeight="1" x14ac:dyDescent="0.2">
      <c r="A599" s="233" t="s">
        <v>453</v>
      </c>
      <c r="B599" s="234" t="s">
        <v>454</v>
      </c>
      <c r="C599" s="236">
        <f>'[1]6'!F219</f>
        <v>0</v>
      </c>
      <c r="D599" s="236">
        <f>'[1]6'!G219</f>
        <v>0</v>
      </c>
      <c r="E599" s="236">
        <f>'[1]6'!H219</f>
        <v>0</v>
      </c>
      <c r="F599" s="236">
        <f>'[1]6'!I219</f>
        <v>0</v>
      </c>
      <c r="G599" s="236">
        <f>'[1]6'!J219</f>
        <v>0</v>
      </c>
      <c r="H599" s="236">
        <f>'[1]6'!K219</f>
        <v>0</v>
      </c>
      <c r="I599" s="236">
        <f>'[1]6'!L219</f>
        <v>0</v>
      </c>
      <c r="J599" s="236">
        <f>'[1]6'!M219</f>
        <v>0</v>
      </c>
      <c r="K599" s="236">
        <f>'[1]6'!N219</f>
        <v>0</v>
      </c>
      <c r="L599" s="236">
        <f>'[1]6'!O219</f>
        <v>0</v>
      </c>
      <c r="M599" s="6"/>
      <c r="N599" s="6"/>
      <c r="O599" s="6"/>
      <c r="P599" s="6"/>
      <c r="Q599" s="6"/>
      <c r="R599" s="6"/>
      <c r="S599" s="6"/>
      <c r="T599" s="6"/>
      <c r="U599" s="6"/>
    </row>
    <row r="600" spans="1:21" s="183" customFormat="1" ht="12.75" hidden="1" customHeight="1" x14ac:dyDescent="0.2">
      <c r="A600" s="238" t="s">
        <v>455</v>
      </c>
      <c r="B600" s="80" t="s">
        <v>456</v>
      </c>
      <c r="C600" s="240">
        <f>'[1]6'!F220</f>
        <v>0</v>
      </c>
      <c r="D600" s="240">
        <f>'[1]6'!G220</f>
        <v>0</v>
      </c>
      <c r="E600" s="240">
        <f>'[1]6'!H220</f>
        <v>0</v>
      </c>
      <c r="F600" s="240">
        <f>'[1]6'!I220</f>
        <v>0</v>
      </c>
      <c r="G600" s="240">
        <f>'[1]6'!J220</f>
        <v>0</v>
      </c>
      <c r="H600" s="240">
        <f>'[1]6'!K220</f>
        <v>0</v>
      </c>
      <c r="I600" s="240">
        <f>'[1]6'!L220</f>
        <v>0</v>
      </c>
      <c r="J600" s="240">
        <f>'[1]6'!M220</f>
        <v>0</v>
      </c>
      <c r="K600" s="240">
        <f>'[1]6'!N220</f>
        <v>0</v>
      </c>
      <c r="L600" s="240">
        <f>'[1]6'!O220</f>
        <v>0</v>
      </c>
      <c r="M600" s="6"/>
      <c r="N600" s="6"/>
      <c r="O600" s="6"/>
      <c r="P600" s="6"/>
      <c r="Q600" s="6"/>
      <c r="R600" s="6"/>
      <c r="S600" s="6"/>
      <c r="T600" s="6"/>
      <c r="U600" s="6"/>
    </row>
    <row r="601" spans="1:21" s="183" customFormat="1" ht="24" hidden="1" customHeight="1" x14ac:dyDescent="0.2">
      <c r="A601" s="238" t="s">
        <v>457</v>
      </c>
      <c r="B601" s="80" t="s">
        <v>458</v>
      </c>
      <c r="C601" s="240">
        <f>'[1]6'!F223</f>
        <v>0</v>
      </c>
      <c r="D601" s="240">
        <f>'[1]6'!G223</f>
        <v>0</v>
      </c>
      <c r="E601" s="240">
        <f>'[1]6'!H223</f>
        <v>0</v>
      </c>
      <c r="F601" s="240">
        <f>'[1]6'!I223</f>
        <v>0</v>
      </c>
      <c r="G601" s="240">
        <f>'[1]6'!J223</f>
        <v>0</v>
      </c>
      <c r="H601" s="240">
        <f>'[1]6'!K223</f>
        <v>0</v>
      </c>
      <c r="I601" s="240">
        <f>'[1]6'!L223</f>
        <v>0</v>
      </c>
      <c r="J601" s="240">
        <f>'[1]6'!M223</f>
        <v>0</v>
      </c>
      <c r="K601" s="240">
        <f>'[1]6'!N223</f>
        <v>0</v>
      </c>
      <c r="L601" s="240">
        <f>'[1]6'!O223</f>
        <v>0</v>
      </c>
      <c r="M601" s="6"/>
      <c r="N601" s="6"/>
      <c r="O601" s="6"/>
      <c r="P601" s="6"/>
      <c r="Q601" s="6"/>
      <c r="R601" s="6"/>
      <c r="S601" s="6"/>
      <c r="T601" s="6"/>
      <c r="U601" s="6"/>
    </row>
    <row r="602" spans="1:21" s="183" customFormat="1" ht="24" hidden="1" customHeight="1" x14ac:dyDescent="0.2">
      <c r="A602" s="86">
        <v>3723</v>
      </c>
      <c r="B602" s="80" t="s">
        <v>459</v>
      </c>
      <c r="C602" s="243">
        <f>'[1]6'!F227</f>
        <v>0</v>
      </c>
      <c r="D602" s="243">
        <f>'[1]6'!G227</f>
        <v>0</v>
      </c>
      <c r="E602" s="243">
        <f>'[1]6'!H227</f>
        <v>0</v>
      </c>
      <c r="F602" s="243">
        <f>'[1]6'!I227</f>
        <v>0</v>
      </c>
      <c r="G602" s="243">
        <f>'[1]6'!J227</f>
        <v>0</v>
      </c>
      <c r="H602" s="243">
        <f>'[1]6'!K227</f>
        <v>0</v>
      </c>
      <c r="I602" s="243">
        <f>'[1]6'!L227</f>
        <v>0</v>
      </c>
      <c r="J602" s="243">
        <f>'[1]6'!M227</f>
        <v>0</v>
      </c>
      <c r="K602" s="243">
        <f>'[1]6'!N227</f>
        <v>0</v>
      </c>
      <c r="L602" s="243">
        <f>'[1]6'!O227</f>
        <v>0</v>
      </c>
      <c r="M602" s="6"/>
      <c r="N602" s="6"/>
      <c r="O602" s="6"/>
      <c r="P602" s="6"/>
      <c r="Q602" s="6"/>
      <c r="R602" s="6"/>
      <c r="S602" s="6"/>
      <c r="T602" s="6"/>
      <c r="U602" s="6"/>
    </row>
    <row r="603" spans="1:21" s="183" customFormat="1" ht="12.75" hidden="1" customHeight="1" x14ac:dyDescent="0.2">
      <c r="A603" s="228" t="s">
        <v>460</v>
      </c>
      <c r="B603" s="229" t="s">
        <v>461</v>
      </c>
      <c r="C603" s="231">
        <f>'[1]6'!F229</f>
        <v>0</v>
      </c>
      <c r="D603" s="231">
        <f>'[1]6'!G229</f>
        <v>0</v>
      </c>
      <c r="E603" s="231">
        <f>'[1]6'!H229</f>
        <v>0</v>
      </c>
      <c r="F603" s="231">
        <f>'[1]6'!I229</f>
        <v>0</v>
      </c>
      <c r="G603" s="231">
        <f>'[1]6'!J229</f>
        <v>0</v>
      </c>
      <c r="H603" s="231">
        <f>'[1]6'!K229</f>
        <v>0</v>
      </c>
      <c r="I603" s="231">
        <f>'[1]6'!L229</f>
        <v>0</v>
      </c>
      <c r="J603" s="231">
        <f>'[1]6'!M229</f>
        <v>0</v>
      </c>
      <c r="K603" s="231">
        <f>'[1]6'!N229</f>
        <v>0</v>
      </c>
      <c r="L603" s="231">
        <f>'[1]6'!O229</f>
        <v>0</v>
      </c>
      <c r="M603" s="6"/>
      <c r="N603" s="6"/>
      <c r="O603" s="6"/>
      <c r="P603" s="6"/>
      <c r="Q603" s="6"/>
      <c r="R603" s="6"/>
      <c r="S603" s="6"/>
      <c r="T603" s="6"/>
      <c r="U603" s="6"/>
    </row>
    <row r="604" spans="1:21" s="183" customFormat="1" ht="12.75" hidden="1" customHeight="1" x14ac:dyDescent="0.2">
      <c r="A604" s="233" t="s">
        <v>462</v>
      </c>
      <c r="B604" s="234" t="s">
        <v>463</v>
      </c>
      <c r="C604" s="236">
        <f>'[1]6'!F230</f>
        <v>0</v>
      </c>
      <c r="D604" s="236">
        <f>'[1]6'!G230</f>
        <v>0</v>
      </c>
      <c r="E604" s="236">
        <f>'[1]6'!H230</f>
        <v>0</v>
      </c>
      <c r="F604" s="236">
        <f>'[1]6'!I230</f>
        <v>0</v>
      </c>
      <c r="G604" s="236">
        <f>'[1]6'!J230</f>
        <v>0</v>
      </c>
      <c r="H604" s="236">
        <f>'[1]6'!K230</f>
        <v>0</v>
      </c>
      <c r="I604" s="236">
        <f>'[1]6'!L230</f>
        <v>0</v>
      </c>
      <c r="J604" s="236">
        <f>'[1]6'!M230</f>
        <v>0</v>
      </c>
      <c r="K604" s="236">
        <f>'[1]6'!N230</f>
        <v>0</v>
      </c>
      <c r="L604" s="236">
        <f>'[1]6'!O230</f>
        <v>0</v>
      </c>
      <c r="M604" s="6"/>
      <c r="N604" s="6"/>
      <c r="O604" s="6"/>
      <c r="P604" s="6"/>
      <c r="Q604" s="6"/>
      <c r="R604" s="6"/>
      <c r="S604" s="6"/>
      <c r="T604" s="6"/>
      <c r="U604" s="6"/>
    </row>
    <row r="605" spans="1:21" s="183" customFormat="1" ht="12.75" hidden="1" customHeight="1" x14ac:dyDescent="0.2">
      <c r="A605" s="238" t="s">
        <v>464</v>
      </c>
      <c r="B605" s="80" t="s">
        <v>465</v>
      </c>
      <c r="C605" s="240">
        <f>'[1]6'!F231</f>
        <v>0</v>
      </c>
      <c r="D605" s="240">
        <f>'[1]6'!G231</f>
        <v>0</v>
      </c>
      <c r="E605" s="240">
        <f>'[1]6'!H231</f>
        <v>0</v>
      </c>
      <c r="F605" s="240">
        <f>'[1]6'!I231</f>
        <v>0</v>
      </c>
      <c r="G605" s="240">
        <f>'[1]6'!J231</f>
        <v>0</v>
      </c>
      <c r="H605" s="240">
        <f>'[1]6'!K231</f>
        <v>0</v>
      </c>
      <c r="I605" s="240">
        <f>'[1]6'!L231</f>
        <v>0</v>
      </c>
      <c r="J605" s="240">
        <f>'[1]6'!M231</f>
        <v>0</v>
      </c>
      <c r="K605" s="240">
        <f>'[1]6'!N231</f>
        <v>0</v>
      </c>
      <c r="L605" s="240">
        <f>'[1]6'!O231</f>
        <v>0</v>
      </c>
      <c r="M605" s="6"/>
      <c r="N605" s="6"/>
      <c r="O605" s="6"/>
      <c r="P605" s="6"/>
      <c r="Q605" s="6"/>
      <c r="R605" s="6"/>
      <c r="S605" s="6"/>
      <c r="T605" s="6"/>
      <c r="U605" s="6"/>
    </row>
    <row r="606" spans="1:21" s="183" customFormat="1" ht="12.75" hidden="1" customHeight="1" x14ac:dyDescent="0.2">
      <c r="A606" s="238" t="s">
        <v>466</v>
      </c>
      <c r="B606" s="80" t="s">
        <v>467</v>
      </c>
      <c r="C606" s="240">
        <f>'[1]6'!F234</f>
        <v>0</v>
      </c>
      <c r="D606" s="240">
        <f>'[1]6'!G234</f>
        <v>0</v>
      </c>
      <c r="E606" s="240">
        <f>'[1]6'!H234</f>
        <v>0</v>
      </c>
      <c r="F606" s="240">
        <f>'[1]6'!I234</f>
        <v>0</v>
      </c>
      <c r="G606" s="240">
        <f>'[1]6'!J234</f>
        <v>0</v>
      </c>
      <c r="H606" s="240">
        <f>'[1]6'!K234</f>
        <v>0</v>
      </c>
      <c r="I606" s="240">
        <f>'[1]6'!L234</f>
        <v>0</v>
      </c>
      <c r="J606" s="240">
        <f>'[1]6'!M234</f>
        <v>0</v>
      </c>
      <c r="K606" s="240">
        <f>'[1]6'!N234</f>
        <v>0</v>
      </c>
      <c r="L606" s="240">
        <f>'[1]6'!O234</f>
        <v>0</v>
      </c>
      <c r="M606" s="6"/>
      <c r="N606" s="6"/>
      <c r="O606" s="6"/>
      <c r="P606" s="6"/>
      <c r="Q606" s="6"/>
      <c r="R606" s="6"/>
      <c r="S606" s="6"/>
      <c r="T606" s="6"/>
      <c r="U606" s="6"/>
    </row>
    <row r="607" spans="1:21" s="183" customFormat="1" ht="12.75" hidden="1" customHeight="1" x14ac:dyDescent="0.2">
      <c r="A607" s="238" t="s">
        <v>468</v>
      </c>
      <c r="B607" s="80" t="s">
        <v>469</v>
      </c>
      <c r="C607" s="240">
        <f>'[1]6'!F236</f>
        <v>0</v>
      </c>
      <c r="D607" s="240">
        <f>'[1]6'!G236</f>
        <v>0</v>
      </c>
      <c r="E607" s="240">
        <f>'[1]6'!H236</f>
        <v>0</v>
      </c>
      <c r="F607" s="240">
        <f>'[1]6'!I236</f>
        <v>0</v>
      </c>
      <c r="G607" s="240">
        <f>'[1]6'!J236</f>
        <v>0</v>
      </c>
      <c r="H607" s="240">
        <f>'[1]6'!K236</f>
        <v>0</v>
      </c>
      <c r="I607" s="240">
        <f>'[1]6'!L236</f>
        <v>0</v>
      </c>
      <c r="J607" s="240">
        <f>'[1]6'!M236</f>
        <v>0</v>
      </c>
      <c r="K607" s="240">
        <f>'[1]6'!N236</f>
        <v>0</v>
      </c>
      <c r="L607" s="240">
        <f>'[1]6'!O236</f>
        <v>0</v>
      </c>
      <c r="M607" s="6"/>
      <c r="N607" s="6"/>
      <c r="O607" s="6"/>
      <c r="P607" s="6"/>
      <c r="Q607" s="6"/>
      <c r="R607" s="6"/>
      <c r="S607" s="6"/>
      <c r="T607" s="6"/>
      <c r="U607" s="6"/>
    </row>
    <row r="608" spans="1:21" s="183" customFormat="1" ht="12.75" hidden="1" customHeight="1" x14ac:dyDescent="0.2">
      <c r="A608" s="238" t="s">
        <v>470</v>
      </c>
      <c r="B608" s="80" t="s">
        <v>471</v>
      </c>
      <c r="C608" s="240">
        <f>'[1]6'!F238</f>
        <v>0</v>
      </c>
      <c r="D608" s="240">
        <f>'[1]6'!G238</f>
        <v>0</v>
      </c>
      <c r="E608" s="240">
        <f>'[1]6'!H238</f>
        <v>0</v>
      </c>
      <c r="F608" s="240">
        <f>'[1]6'!I238</f>
        <v>0</v>
      </c>
      <c r="G608" s="240">
        <f>'[1]6'!J238</f>
        <v>0</v>
      </c>
      <c r="H608" s="240">
        <f>'[1]6'!K238</f>
        <v>0</v>
      </c>
      <c r="I608" s="240">
        <f>'[1]6'!L238</f>
        <v>0</v>
      </c>
      <c r="J608" s="240">
        <f>'[1]6'!M238</f>
        <v>0</v>
      </c>
      <c r="K608" s="240">
        <f>'[1]6'!N238</f>
        <v>0</v>
      </c>
      <c r="L608" s="240">
        <f>'[1]6'!O238</f>
        <v>0</v>
      </c>
      <c r="M608" s="6"/>
      <c r="N608" s="6"/>
      <c r="O608" s="6"/>
      <c r="P608" s="6"/>
      <c r="Q608" s="6"/>
      <c r="R608" s="6"/>
      <c r="S608" s="6"/>
      <c r="T608" s="6"/>
      <c r="U608" s="6"/>
    </row>
    <row r="609" spans="1:21" s="183" customFormat="1" ht="12.75" hidden="1" customHeight="1" x14ac:dyDescent="0.2">
      <c r="A609" s="86">
        <v>3835</v>
      </c>
      <c r="B609" s="80" t="s">
        <v>472</v>
      </c>
      <c r="C609" s="243">
        <f>'[1]6'!F240</f>
        <v>0</v>
      </c>
      <c r="D609" s="243">
        <f>'[1]6'!G240</f>
        <v>0</v>
      </c>
      <c r="E609" s="243">
        <f>'[1]6'!H240</f>
        <v>0</v>
      </c>
      <c r="F609" s="243">
        <f>'[1]6'!I240</f>
        <v>0</v>
      </c>
      <c r="G609" s="243">
        <f>'[1]6'!J240</f>
        <v>0</v>
      </c>
      <c r="H609" s="243">
        <f>'[1]6'!K240</f>
        <v>0</v>
      </c>
      <c r="I609" s="243">
        <f>'[1]6'!L240</f>
        <v>0</v>
      </c>
      <c r="J609" s="243">
        <f>'[1]6'!M240</f>
        <v>0</v>
      </c>
      <c r="K609" s="243">
        <f>'[1]6'!N240</f>
        <v>0</v>
      </c>
      <c r="L609" s="243">
        <f>'[1]6'!O240</f>
        <v>0</v>
      </c>
      <c r="M609" s="6"/>
      <c r="N609" s="6"/>
      <c r="O609" s="6"/>
      <c r="P609" s="6"/>
      <c r="Q609" s="6"/>
      <c r="R609" s="6"/>
      <c r="S609" s="6"/>
      <c r="T609" s="6"/>
      <c r="U609" s="6"/>
    </row>
    <row r="610" spans="1:21" s="183" customFormat="1" ht="24" hidden="1" customHeight="1" x14ac:dyDescent="0.2">
      <c r="A610" s="254" t="s">
        <v>473</v>
      </c>
      <c r="B610" s="255" t="s">
        <v>474</v>
      </c>
      <c r="C610" s="329">
        <f>'[1]6'!F242</f>
        <v>0</v>
      </c>
      <c r="D610" s="329">
        <f>'[1]6'!G242</f>
        <v>0</v>
      </c>
      <c r="E610" s="329">
        <f>'[1]6'!H242</f>
        <v>0</v>
      </c>
      <c r="F610" s="329">
        <f>'[1]6'!I242</f>
        <v>0</v>
      </c>
      <c r="G610" s="329">
        <f>'[1]6'!J242</f>
        <v>0</v>
      </c>
      <c r="H610" s="329">
        <f>'[1]6'!K242</f>
        <v>0</v>
      </c>
      <c r="I610" s="329">
        <f>'[1]6'!L242</f>
        <v>0</v>
      </c>
      <c r="J610" s="329">
        <f>'[1]6'!M242</f>
        <v>0</v>
      </c>
      <c r="K610" s="329">
        <f>'[1]6'!N242</f>
        <v>0</v>
      </c>
      <c r="L610" s="329">
        <f>'[1]6'!O242</f>
        <v>0</v>
      </c>
      <c r="M610" s="6"/>
      <c r="N610" s="6"/>
      <c r="O610" s="6"/>
      <c r="P610" s="6"/>
      <c r="Q610" s="6"/>
      <c r="R610" s="6"/>
      <c r="S610" s="6"/>
      <c r="T610" s="6"/>
      <c r="U610" s="6"/>
    </row>
    <row r="611" spans="1:21" s="183" customFormat="1" ht="24" hidden="1" customHeight="1" x14ac:dyDescent="0.2">
      <c r="A611" s="260" t="s">
        <v>475</v>
      </c>
      <c r="B611" s="261" t="s">
        <v>476</v>
      </c>
      <c r="C611" s="263">
        <f>'[1]6'!F243</f>
        <v>0</v>
      </c>
      <c r="D611" s="263">
        <f>'[1]6'!G243</f>
        <v>0</v>
      </c>
      <c r="E611" s="263">
        <f>'[1]6'!H243</f>
        <v>0</v>
      </c>
      <c r="F611" s="263">
        <f>'[1]6'!I243</f>
        <v>0</v>
      </c>
      <c r="G611" s="263">
        <f>'[1]6'!J243</f>
        <v>0</v>
      </c>
      <c r="H611" s="263">
        <f>'[1]6'!K243</f>
        <v>0</v>
      </c>
      <c r="I611" s="263">
        <f>'[1]6'!L243</f>
        <v>0</v>
      </c>
      <c r="J611" s="263">
        <f>'[1]6'!M243</f>
        <v>0</v>
      </c>
      <c r="K611" s="263">
        <f>'[1]6'!N243</f>
        <v>0</v>
      </c>
      <c r="L611" s="263">
        <f>'[1]6'!O243</f>
        <v>0</v>
      </c>
      <c r="M611" s="6"/>
      <c r="N611" s="6"/>
      <c r="O611" s="6"/>
      <c r="P611" s="6"/>
      <c r="Q611" s="6"/>
      <c r="R611" s="6"/>
      <c r="S611" s="6"/>
      <c r="T611" s="6"/>
      <c r="U611" s="6"/>
    </row>
    <row r="612" spans="1:21" s="183" customFormat="1" ht="12.75" hidden="1" customHeight="1" x14ac:dyDescent="0.2">
      <c r="A612" s="264" t="s">
        <v>477</v>
      </c>
      <c r="B612" s="265" t="s">
        <v>478</v>
      </c>
      <c r="C612" s="267">
        <f>'[1]6'!F244</f>
        <v>0</v>
      </c>
      <c r="D612" s="267">
        <f>'[1]6'!G244</f>
        <v>0</v>
      </c>
      <c r="E612" s="267">
        <f>'[1]6'!H244</f>
        <v>0</v>
      </c>
      <c r="F612" s="267">
        <f>'[1]6'!I244</f>
        <v>0</v>
      </c>
      <c r="G612" s="267">
        <f>'[1]6'!J244</f>
        <v>0</v>
      </c>
      <c r="H612" s="267">
        <f>'[1]6'!K244</f>
        <v>0</v>
      </c>
      <c r="I612" s="267">
        <f>'[1]6'!L244</f>
        <v>0</v>
      </c>
      <c r="J612" s="267">
        <f>'[1]6'!M244</f>
        <v>0</v>
      </c>
      <c r="K612" s="267">
        <f>'[1]6'!N244</f>
        <v>0</v>
      </c>
      <c r="L612" s="267">
        <f>'[1]6'!O244</f>
        <v>0</v>
      </c>
      <c r="M612" s="6"/>
      <c r="N612" s="6"/>
      <c r="O612" s="6"/>
      <c r="P612" s="6"/>
      <c r="Q612" s="6"/>
      <c r="R612" s="6"/>
      <c r="S612" s="6"/>
      <c r="T612" s="6"/>
      <c r="U612" s="6"/>
    </row>
    <row r="613" spans="1:21" s="183" customFormat="1" ht="12.75" hidden="1" customHeight="1" x14ac:dyDescent="0.2">
      <c r="A613" s="268" t="s">
        <v>479</v>
      </c>
      <c r="B613" s="269" t="s">
        <v>231</v>
      </c>
      <c r="C613" s="271">
        <f>'[1]6'!F245</f>
        <v>0</v>
      </c>
      <c r="D613" s="271">
        <f>'[1]6'!G245</f>
        <v>0</v>
      </c>
      <c r="E613" s="271">
        <f>'[1]6'!H245</f>
        <v>0</v>
      </c>
      <c r="F613" s="271">
        <f>'[1]6'!I245</f>
        <v>0</v>
      </c>
      <c r="G613" s="271">
        <f>'[1]6'!J245</f>
        <v>0</v>
      </c>
      <c r="H613" s="271">
        <f>'[1]6'!K245</f>
        <v>0</v>
      </c>
      <c r="I613" s="271">
        <f>'[1]6'!L245</f>
        <v>0</v>
      </c>
      <c r="J613" s="271">
        <f>'[1]6'!M245</f>
        <v>0</v>
      </c>
      <c r="K613" s="271">
        <f>'[1]6'!N245</f>
        <v>0</v>
      </c>
      <c r="L613" s="271">
        <f>'[1]6'!O245</f>
        <v>0</v>
      </c>
      <c r="M613" s="6"/>
      <c r="N613" s="6"/>
      <c r="O613" s="6"/>
      <c r="P613" s="6"/>
      <c r="Q613" s="6"/>
      <c r="R613" s="6"/>
      <c r="S613" s="6"/>
      <c r="T613" s="6"/>
      <c r="U613" s="6"/>
    </row>
    <row r="614" spans="1:21" s="183" customFormat="1" ht="12.75" hidden="1" customHeight="1" x14ac:dyDescent="0.2">
      <c r="A614" s="268" t="s">
        <v>480</v>
      </c>
      <c r="B614" s="269" t="s">
        <v>239</v>
      </c>
      <c r="C614" s="271">
        <f>'[1]6'!F249</f>
        <v>0</v>
      </c>
      <c r="D614" s="271">
        <f>'[1]6'!G249</f>
        <v>0</v>
      </c>
      <c r="E614" s="271">
        <f>'[1]6'!H249</f>
        <v>0</v>
      </c>
      <c r="F614" s="271">
        <f>'[1]6'!I249</f>
        <v>0</v>
      </c>
      <c r="G614" s="271">
        <f>'[1]6'!J249</f>
        <v>0</v>
      </c>
      <c r="H614" s="271">
        <f>'[1]6'!K249</f>
        <v>0</v>
      </c>
      <c r="I614" s="271">
        <f>'[1]6'!L249</f>
        <v>0</v>
      </c>
      <c r="J614" s="271">
        <f>'[1]6'!M249</f>
        <v>0</v>
      </c>
      <c r="K614" s="271">
        <f>'[1]6'!N249</f>
        <v>0</v>
      </c>
      <c r="L614" s="271">
        <f>'[1]6'!O249</f>
        <v>0</v>
      </c>
      <c r="M614" s="6"/>
      <c r="N614" s="6"/>
      <c r="O614" s="6"/>
      <c r="P614" s="6"/>
      <c r="Q614" s="6"/>
      <c r="R614" s="6"/>
      <c r="S614" s="6"/>
      <c r="T614" s="6"/>
      <c r="U614" s="6"/>
    </row>
    <row r="615" spans="1:21" s="183" customFormat="1" ht="12.75" hidden="1" customHeight="1" x14ac:dyDescent="0.2">
      <c r="A615" s="268" t="s">
        <v>481</v>
      </c>
      <c r="B615" s="269" t="s">
        <v>249</v>
      </c>
      <c r="C615" s="271">
        <f>'[1]6'!F254</f>
        <v>0</v>
      </c>
      <c r="D615" s="271">
        <f>'[1]6'!G254</f>
        <v>0</v>
      </c>
      <c r="E615" s="271">
        <f>'[1]6'!H254</f>
        <v>0</v>
      </c>
      <c r="F615" s="271">
        <f>'[1]6'!I254</f>
        <v>0</v>
      </c>
      <c r="G615" s="271">
        <f>'[1]6'!J254</f>
        <v>0</v>
      </c>
      <c r="H615" s="271">
        <f>'[1]6'!K254</f>
        <v>0</v>
      </c>
      <c r="I615" s="271">
        <f>'[1]6'!L254</f>
        <v>0</v>
      </c>
      <c r="J615" s="271">
        <f>'[1]6'!M254</f>
        <v>0</v>
      </c>
      <c r="K615" s="271">
        <f>'[1]6'!N254</f>
        <v>0</v>
      </c>
      <c r="L615" s="271">
        <f>'[1]6'!O254</f>
        <v>0</v>
      </c>
      <c r="M615" s="6"/>
      <c r="N615" s="6"/>
      <c r="O615" s="6"/>
      <c r="P615" s="6"/>
      <c r="Q615" s="6"/>
      <c r="R615" s="6"/>
      <c r="S615" s="6"/>
      <c r="T615" s="6"/>
      <c r="U615" s="6"/>
    </row>
    <row r="616" spans="1:21" s="183" customFormat="1" ht="12.75" hidden="1" customHeight="1" x14ac:dyDescent="0.2">
      <c r="A616" s="268" t="s">
        <v>482</v>
      </c>
      <c r="B616" s="269" t="s">
        <v>259</v>
      </c>
      <c r="C616" s="271">
        <f>'[1]6'!F260</f>
        <v>0</v>
      </c>
      <c r="D616" s="271">
        <f>'[1]6'!G260</f>
        <v>0</v>
      </c>
      <c r="E616" s="271">
        <f>'[1]6'!H260</f>
        <v>0</v>
      </c>
      <c r="F616" s="271">
        <f>'[1]6'!I260</f>
        <v>0</v>
      </c>
      <c r="G616" s="271">
        <f>'[1]6'!J260</f>
        <v>0</v>
      </c>
      <c r="H616" s="271">
        <f>'[1]6'!K260</f>
        <v>0</v>
      </c>
      <c r="I616" s="271">
        <f>'[1]6'!L260</f>
        <v>0</v>
      </c>
      <c r="J616" s="271">
        <f>'[1]6'!M260</f>
        <v>0</v>
      </c>
      <c r="K616" s="271">
        <f>'[1]6'!N260</f>
        <v>0</v>
      </c>
      <c r="L616" s="271">
        <f>'[1]6'!O260</f>
        <v>0</v>
      </c>
      <c r="M616" s="6"/>
      <c r="N616" s="6"/>
      <c r="O616" s="6"/>
      <c r="P616" s="6"/>
      <c r="Q616" s="6"/>
      <c r="R616" s="6"/>
      <c r="S616" s="6"/>
      <c r="T616" s="6"/>
      <c r="U616" s="6"/>
    </row>
    <row r="617" spans="1:21" s="183" customFormat="1" ht="12.75" hidden="1" customHeight="1" x14ac:dyDescent="0.2">
      <c r="A617" s="268" t="s">
        <v>483</v>
      </c>
      <c r="B617" s="269" t="s">
        <v>265</v>
      </c>
      <c r="C617" s="271">
        <f>'[1]6'!F263</f>
        <v>0</v>
      </c>
      <c r="D617" s="271">
        <f>'[1]6'!G263</f>
        <v>0</v>
      </c>
      <c r="E617" s="271">
        <f>'[1]6'!H263</f>
        <v>0</v>
      </c>
      <c r="F617" s="271">
        <f>'[1]6'!I263</f>
        <v>0</v>
      </c>
      <c r="G617" s="271">
        <f>'[1]6'!J263</f>
        <v>0</v>
      </c>
      <c r="H617" s="271">
        <f>'[1]6'!K263</f>
        <v>0</v>
      </c>
      <c r="I617" s="271">
        <f>'[1]6'!L263</f>
        <v>0</v>
      </c>
      <c r="J617" s="271">
        <f>'[1]6'!M263</f>
        <v>0</v>
      </c>
      <c r="K617" s="271">
        <f>'[1]6'!N263</f>
        <v>0</v>
      </c>
      <c r="L617" s="271">
        <f>'[1]6'!O263</f>
        <v>0</v>
      </c>
      <c r="M617" s="6"/>
      <c r="N617" s="6"/>
      <c r="O617" s="6"/>
      <c r="P617" s="6"/>
      <c r="Q617" s="6"/>
      <c r="R617" s="6"/>
      <c r="S617" s="6"/>
      <c r="T617" s="6"/>
      <c r="U617" s="6"/>
    </row>
    <row r="618" spans="1:21" s="183" customFormat="1" ht="12.75" hidden="1" customHeight="1" x14ac:dyDescent="0.2">
      <c r="A618" s="268" t="s">
        <v>484</v>
      </c>
      <c r="B618" s="269" t="s">
        <v>275</v>
      </c>
      <c r="C618" s="271">
        <f>'[1]6'!F268</f>
        <v>0</v>
      </c>
      <c r="D618" s="271">
        <f>'[1]6'!G268</f>
        <v>0</v>
      </c>
      <c r="E618" s="271">
        <f>'[1]6'!H268</f>
        <v>0</v>
      </c>
      <c r="F618" s="271">
        <f>'[1]6'!I268</f>
        <v>0</v>
      </c>
      <c r="G618" s="271">
        <f>'[1]6'!J268</f>
        <v>0</v>
      </c>
      <c r="H618" s="271">
        <f>'[1]6'!K268</f>
        <v>0</v>
      </c>
      <c r="I618" s="271">
        <f>'[1]6'!L268</f>
        <v>0</v>
      </c>
      <c r="J618" s="271">
        <f>'[1]6'!M268</f>
        <v>0</v>
      </c>
      <c r="K618" s="271">
        <f>'[1]6'!N268</f>
        <v>0</v>
      </c>
      <c r="L618" s="271">
        <f>'[1]6'!O268</f>
        <v>0</v>
      </c>
      <c r="M618" s="6"/>
      <c r="N618" s="6"/>
      <c r="O618" s="6"/>
      <c r="P618" s="6"/>
      <c r="Q618" s="6"/>
      <c r="R618" s="6"/>
      <c r="S618" s="6"/>
      <c r="T618" s="6"/>
      <c r="U618" s="6"/>
    </row>
    <row r="619" spans="1:21" s="183" customFormat="1" ht="24" hidden="1" customHeight="1" x14ac:dyDescent="0.2">
      <c r="A619" s="268" t="s">
        <v>485</v>
      </c>
      <c r="B619" s="269" t="s">
        <v>281</v>
      </c>
      <c r="C619" s="271">
        <f>'[1]6'!F271</f>
        <v>0</v>
      </c>
      <c r="D619" s="271">
        <f>'[1]6'!G271</f>
        <v>0</v>
      </c>
      <c r="E619" s="271">
        <f>'[1]6'!H271</f>
        <v>0</v>
      </c>
      <c r="F619" s="271">
        <f>'[1]6'!I271</f>
        <v>0</v>
      </c>
      <c r="G619" s="271">
        <f>'[1]6'!J271</f>
        <v>0</v>
      </c>
      <c r="H619" s="271">
        <f>'[1]6'!K271</f>
        <v>0</v>
      </c>
      <c r="I619" s="271">
        <f>'[1]6'!L271</f>
        <v>0</v>
      </c>
      <c r="J619" s="271">
        <f>'[1]6'!M271</f>
        <v>0</v>
      </c>
      <c r="K619" s="271">
        <f>'[1]6'!N271</f>
        <v>0</v>
      </c>
      <c r="L619" s="271">
        <f>'[1]6'!O271</f>
        <v>0</v>
      </c>
      <c r="M619" s="6"/>
      <c r="N619" s="6"/>
      <c r="O619" s="6"/>
      <c r="P619" s="6"/>
      <c r="Q619" s="6"/>
      <c r="R619" s="6"/>
      <c r="S619" s="6"/>
      <c r="T619" s="6"/>
      <c r="U619" s="6"/>
    </row>
    <row r="620" spans="1:21" s="183" customFormat="1" ht="12.75" hidden="1" customHeight="1" x14ac:dyDescent="0.2">
      <c r="A620" s="264" t="s">
        <v>486</v>
      </c>
      <c r="B620" s="265" t="s">
        <v>487</v>
      </c>
      <c r="C620" s="267">
        <f>'[1]6'!F275</f>
        <v>0</v>
      </c>
      <c r="D620" s="267">
        <f>'[1]6'!G275</f>
        <v>0</v>
      </c>
      <c r="E620" s="267">
        <f>'[1]6'!H275</f>
        <v>0</v>
      </c>
      <c r="F620" s="267">
        <f>'[1]6'!I275</f>
        <v>0</v>
      </c>
      <c r="G620" s="267">
        <f>'[1]6'!J275</f>
        <v>0</v>
      </c>
      <c r="H620" s="267">
        <f>'[1]6'!K275</f>
        <v>0</v>
      </c>
      <c r="I620" s="267">
        <f>'[1]6'!L275</f>
        <v>0</v>
      </c>
      <c r="J620" s="267">
        <f>'[1]6'!M275</f>
        <v>0</v>
      </c>
      <c r="K620" s="267">
        <f>'[1]6'!N275</f>
        <v>0</v>
      </c>
      <c r="L620" s="267">
        <f>'[1]6'!O275</f>
        <v>0</v>
      </c>
      <c r="M620" s="6"/>
      <c r="N620" s="6"/>
      <c r="O620" s="6"/>
      <c r="P620" s="6"/>
      <c r="Q620" s="6"/>
      <c r="R620" s="6"/>
      <c r="S620" s="6"/>
      <c r="T620" s="6"/>
      <c r="U620" s="6"/>
    </row>
    <row r="621" spans="1:21" s="183" customFormat="1" ht="12.75" hidden="1" customHeight="1" x14ac:dyDescent="0.2">
      <c r="A621" s="268" t="s">
        <v>488</v>
      </c>
      <c r="B621" s="269" t="s">
        <v>291</v>
      </c>
      <c r="C621" s="271">
        <f>'[1]6'!F276</f>
        <v>0</v>
      </c>
      <c r="D621" s="271">
        <f>'[1]6'!G276</f>
        <v>0</v>
      </c>
      <c r="E621" s="271">
        <f>'[1]6'!H276</f>
        <v>0</v>
      </c>
      <c r="F621" s="271">
        <f>'[1]6'!I276</f>
        <v>0</v>
      </c>
      <c r="G621" s="271">
        <f>'[1]6'!J276</f>
        <v>0</v>
      </c>
      <c r="H621" s="271">
        <f>'[1]6'!K276</f>
        <v>0</v>
      </c>
      <c r="I621" s="271">
        <f>'[1]6'!L276</f>
        <v>0</v>
      </c>
      <c r="J621" s="271">
        <f>'[1]6'!M276</f>
        <v>0</v>
      </c>
      <c r="K621" s="271">
        <f>'[1]6'!N276</f>
        <v>0</v>
      </c>
      <c r="L621" s="271">
        <f>'[1]6'!O276</f>
        <v>0</v>
      </c>
      <c r="M621" s="6"/>
      <c r="N621" s="6"/>
      <c r="O621" s="6"/>
      <c r="P621" s="6"/>
      <c r="Q621" s="6"/>
      <c r="R621" s="6"/>
      <c r="S621" s="6"/>
      <c r="T621" s="6"/>
      <c r="U621" s="6"/>
    </row>
    <row r="622" spans="1:21" s="183" customFormat="1" ht="24" hidden="1" customHeight="1" x14ac:dyDescent="0.2">
      <c r="A622" s="89">
        <v>424</v>
      </c>
      <c r="B622" s="265" t="s">
        <v>489</v>
      </c>
      <c r="C622" s="249">
        <f>'[1]6'!F282</f>
        <v>0</v>
      </c>
      <c r="D622" s="249">
        <f>'[1]6'!G282</f>
        <v>0</v>
      </c>
      <c r="E622" s="249">
        <f>'[1]6'!H282</f>
        <v>0</v>
      </c>
      <c r="F622" s="249">
        <f>'[1]6'!I282</f>
        <v>0</v>
      </c>
      <c r="G622" s="249">
        <f>'[1]6'!J282</f>
        <v>0</v>
      </c>
      <c r="H622" s="249">
        <f>'[1]6'!K282</f>
        <v>0</v>
      </c>
      <c r="I622" s="249">
        <f>'[1]6'!L282</f>
        <v>0</v>
      </c>
      <c r="J622" s="249">
        <f>'[1]6'!M282</f>
        <v>0</v>
      </c>
      <c r="K622" s="249">
        <f>'[1]6'!N282</f>
        <v>0</v>
      </c>
      <c r="L622" s="249">
        <f>'[1]6'!O282</f>
        <v>0</v>
      </c>
      <c r="M622" s="6"/>
      <c r="N622" s="6"/>
      <c r="O622" s="6"/>
      <c r="P622" s="6"/>
      <c r="Q622" s="6"/>
      <c r="R622" s="6"/>
      <c r="S622" s="6"/>
      <c r="T622" s="6"/>
      <c r="U622" s="6"/>
    </row>
    <row r="623" spans="1:21" s="183" customFormat="1" ht="12.75" hidden="1" customHeight="1" x14ac:dyDescent="0.2">
      <c r="A623" s="108">
        <v>4241</v>
      </c>
      <c r="B623" s="272" t="s">
        <v>305</v>
      </c>
      <c r="C623" s="274">
        <f>'[1]6'!F283</f>
        <v>0</v>
      </c>
      <c r="D623" s="274">
        <f>'[1]6'!G283</f>
        <v>0</v>
      </c>
      <c r="E623" s="274">
        <f>'[1]6'!H283</f>
        <v>0</v>
      </c>
      <c r="F623" s="274">
        <f>'[1]6'!I283</f>
        <v>0</v>
      </c>
      <c r="G623" s="274">
        <f>'[1]6'!J283</f>
        <v>0</v>
      </c>
      <c r="H623" s="274">
        <f>'[1]6'!K283</f>
        <v>0</v>
      </c>
      <c r="I623" s="274">
        <f>'[1]6'!L283</f>
        <v>0</v>
      </c>
      <c r="J623" s="274">
        <f>'[1]6'!M283</f>
        <v>0</v>
      </c>
      <c r="K623" s="274">
        <f>'[1]6'!N283</f>
        <v>0</v>
      </c>
      <c r="L623" s="274">
        <f>'[1]6'!O283</f>
        <v>0</v>
      </c>
      <c r="M623" s="6"/>
      <c r="N623" s="6"/>
      <c r="O623" s="6"/>
      <c r="P623" s="6"/>
      <c r="Q623" s="6"/>
      <c r="R623" s="6"/>
      <c r="S623" s="6"/>
      <c r="T623" s="6"/>
      <c r="U623" s="6"/>
    </row>
    <row r="624" spans="1:21" s="183" customFormat="1" ht="12.75" hidden="1" customHeight="1" x14ac:dyDescent="0.2">
      <c r="A624" s="264">
        <v>426</v>
      </c>
      <c r="B624" s="265" t="s">
        <v>490</v>
      </c>
      <c r="C624" s="267">
        <f>'[1]6'!F285</f>
        <v>0</v>
      </c>
      <c r="D624" s="267">
        <f>'[1]6'!G285</f>
        <v>0</v>
      </c>
      <c r="E624" s="267">
        <f>'[1]6'!H285</f>
        <v>0</v>
      </c>
      <c r="F624" s="267">
        <f>'[1]6'!I285</f>
        <v>0</v>
      </c>
      <c r="G624" s="267">
        <f>'[1]6'!J285</f>
        <v>0</v>
      </c>
      <c r="H624" s="267">
        <f>'[1]6'!K285</f>
        <v>0</v>
      </c>
      <c r="I624" s="267">
        <f>'[1]6'!L285</f>
        <v>0</v>
      </c>
      <c r="J624" s="267">
        <f>'[1]6'!M285</f>
        <v>0</v>
      </c>
      <c r="K624" s="267">
        <f>'[1]6'!N285</f>
        <v>0</v>
      </c>
      <c r="L624" s="267">
        <f>'[1]6'!O285</f>
        <v>0</v>
      </c>
      <c r="M624" s="6"/>
      <c r="N624" s="6"/>
      <c r="O624" s="6"/>
      <c r="P624" s="6"/>
      <c r="Q624" s="6"/>
      <c r="R624" s="6"/>
      <c r="S624" s="6"/>
      <c r="T624" s="6"/>
      <c r="U624" s="6"/>
    </row>
    <row r="625" spans="1:21" s="183" customFormat="1" ht="12.75" hidden="1" customHeight="1" x14ac:dyDescent="0.2">
      <c r="A625" s="268">
        <v>4262</v>
      </c>
      <c r="B625" s="269" t="s">
        <v>311</v>
      </c>
      <c r="C625" s="271">
        <f>'[1]6'!F286</f>
        <v>0</v>
      </c>
      <c r="D625" s="271">
        <f>'[1]6'!G286</f>
        <v>0</v>
      </c>
      <c r="E625" s="271">
        <f>'[1]6'!H286</f>
        <v>0</v>
      </c>
      <c r="F625" s="271">
        <f>'[1]6'!I286</f>
        <v>0</v>
      </c>
      <c r="G625" s="271">
        <f>'[1]6'!J286</f>
        <v>0</v>
      </c>
      <c r="H625" s="271">
        <f>'[1]6'!K286</f>
        <v>0</v>
      </c>
      <c r="I625" s="271">
        <f>'[1]6'!L286</f>
        <v>0</v>
      </c>
      <c r="J625" s="271">
        <f>'[1]6'!M286</f>
        <v>0</v>
      </c>
      <c r="K625" s="271">
        <f>'[1]6'!N286</f>
        <v>0</v>
      </c>
      <c r="L625" s="271">
        <f>'[1]6'!O286</f>
        <v>0</v>
      </c>
      <c r="M625" s="6"/>
      <c r="N625" s="6"/>
      <c r="O625" s="6"/>
      <c r="P625" s="6"/>
      <c r="Q625" s="6"/>
      <c r="R625" s="6"/>
      <c r="S625" s="6"/>
      <c r="T625" s="6"/>
      <c r="U625" s="6"/>
    </row>
    <row r="626" spans="1:21" s="183" customFormat="1" ht="12.75" hidden="1" customHeight="1" x14ac:dyDescent="0.2">
      <c r="A626" s="268">
        <v>4264</v>
      </c>
      <c r="B626" s="269" t="s">
        <v>314</v>
      </c>
      <c r="C626" s="271">
        <f>'[1]6'!F288</f>
        <v>0</v>
      </c>
      <c r="D626" s="271">
        <f>'[1]6'!G288</f>
        <v>0</v>
      </c>
      <c r="E626" s="271">
        <f>'[1]6'!H288</f>
        <v>0</v>
      </c>
      <c r="F626" s="271">
        <f>'[1]6'!I288</f>
        <v>0</v>
      </c>
      <c r="G626" s="271">
        <f>'[1]6'!J288</f>
        <v>0</v>
      </c>
      <c r="H626" s="271">
        <f>'[1]6'!K288</f>
        <v>0</v>
      </c>
      <c r="I626" s="271">
        <f>'[1]6'!L288</f>
        <v>0</v>
      </c>
      <c r="J626" s="271">
        <f>'[1]6'!M288</f>
        <v>0</v>
      </c>
      <c r="K626" s="271">
        <f>'[1]6'!N288</f>
        <v>0</v>
      </c>
      <c r="L626" s="271">
        <f>'[1]6'!O288</f>
        <v>0</v>
      </c>
      <c r="M626" s="6"/>
      <c r="N626" s="6"/>
      <c r="O626" s="6"/>
      <c r="P626" s="6"/>
      <c r="Q626" s="6"/>
      <c r="R626" s="6"/>
      <c r="S626" s="6"/>
      <c r="T626" s="6"/>
      <c r="U626" s="6"/>
    </row>
    <row r="627" spans="1:21" s="183" customFormat="1" ht="24" hidden="1" customHeight="1" x14ac:dyDescent="0.2">
      <c r="A627" s="260" t="s">
        <v>491</v>
      </c>
      <c r="B627" s="261" t="s">
        <v>492</v>
      </c>
      <c r="C627" s="263">
        <f>'[1]6'!F290</f>
        <v>0</v>
      </c>
      <c r="D627" s="263">
        <f>'[1]6'!G290</f>
        <v>0</v>
      </c>
      <c r="E627" s="263">
        <f>'[1]6'!H290</f>
        <v>0</v>
      </c>
      <c r="F627" s="263">
        <f>'[1]6'!I290</f>
        <v>0</v>
      </c>
      <c r="G627" s="263">
        <f>'[1]6'!J290</f>
        <v>0</v>
      </c>
      <c r="H627" s="263">
        <f>'[1]6'!K290</f>
        <v>0</v>
      </c>
      <c r="I627" s="263">
        <f>'[1]6'!L290</f>
        <v>0</v>
      </c>
      <c r="J627" s="263">
        <f>'[1]6'!M290</f>
        <v>0</v>
      </c>
      <c r="K627" s="263">
        <f>'[1]6'!N290</f>
        <v>0</v>
      </c>
      <c r="L627" s="263">
        <f>'[1]6'!O290</f>
        <v>0</v>
      </c>
      <c r="M627" s="6"/>
      <c r="N627" s="6"/>
      <c r="O627" s="6"/>
      <c r="P627" s="6"/>
      <c r="Q627" s="6"/>
      <c r="R627" s="6"/>
      <c r="S627" s="6"/>
      <c r="T627" s="6"/>
      <c r="U627" s="6"/>
    </row>
    <row r="628" spans="1:21" s="183" customFormat="1" ht="12.75" hidden="1" customHeight="1" x14ac:dyDescent="0.2">
      <c r="A628" s="264" t="s">
        <v>493</v>
      </c>
      <c r="B628" s="265" t="s">
        <v>494</v>
      </c>
      <c r="C628" s="267">
        <f>'[1]6'!F291</f>
        <v>0</v>
      </c>
      <c r="D628" s="267">
        <f>'[1]6'!G291</f>
        <v>0</v>
      </c>
      <c r="E628" s="267">
        <f>'[1]6'!H291</f>
        <v>0</v>
      </c>
      <c r="F628" s="267">
        <f>'[1]6'!I291</f>
        <v>0</v>
      </c>
      <c r="G628" s="267">
        <f>'[1]6'!J291</f>
        <v>0</v>
      </c>
      <c r="H628" s="267">
        <f>'[1]6'!K291</f>
        <v>0</v>
      </c>
      <c r="I628" s="267">
        <f>'[1]6'!L291</f>
        <v>0</v>
      </c>
      <c r="J628" s="267">
        <f>'[1]6'!M291</f>
        <v>0</v>
      </c>
      <c r="K628" s="267">
        <f>'[1]6'!N291</f>
        <v>0</v>
      </c>
      <c r="L628" s="267">
        <f>'[1]6'!O291</f>
        <v>0</v>
      </c>
      <c r="M628" s="6"/>
      <c r="N628" s="6"/>
      <c r="O628" s="6"/>
      <c r="P628" s="6"/>
      <c r="Q628" s="6"/>
      <c r="R628" s="6"/>
      <c r="S628" s="6"/>
      <c r="T628" s="6"/>
      <c r="U628" s="6"/>
    </row>
    <row r="629" spans="1:21" s="183" customFormat="1" ht="12.75" hidden="1" customHeight="1" x14ac:dyDescent="0.2">
      <c r="A629" s="268" t="s">
        <v>495</v>
      </c>
      <c r="B629" s="269" t="s">
        <v>496</v>
      </c>
      <c r="C629" s="271">
        <f>'[1]6'!F292</f>
        <v>0</v>
      </c>
      <c r="D629" s="271">
        <f>'[1]6'!G292</f>
        <v>0</v>
      </c>
      <c r="E629" s="271">
        <f>'[1]6'!H292</f>
        <v>0</v>
      </c>
      <c r="F629" s="271">
        <f>'[1]6'!I292</f>
        <v>0</v>
      </c>
      <c r="G629" s="271">
        <f>'[1]6'!J292</f>
        <v>0</v>
      </c>
      <c r="H629" s="271">
        <f>'[1]6'!K292</f>
        <v>0</v>
      </c>
      <c r="I629" s="271">
        <f>'[1]6'!L292</f>
        <v>0</v>
      </c>
      <c r="J629" s="271">
        <f>'[1]6'!M292</f>
        <v>0</v>
      </c>
      <c r="K629" s="271">
        <f>'[1]6'!N292</f>
        <v>0</v>
      </c>
      <c r="L629" s="271">
        <f>'[1]6'!O292</f>
        <v>0</v>
      </c>
      <c r="M629" s="6"/>
      <c r="N629" s="6"/>
      <c r="O629" s="6"/>
      <c r="P629" s="6"/>
      <c r="Q629" s="6"/>
      <c r="R629" s="6"/>
      <c r="S629" s="6"/>
      <c r="T629" s="6"/>
      <c r="U629" s="6"/>
    </row>
    <row r="630" spans="1:21" s="183" customFormat="1" ht="24" hidden="1" customHeight="1" x14ac:dyDescent="0.2">
      <c r="A630" s="260" t="s">
        <v>497</v>
      </c>
      <c r="B630" s="261" t="s">
        <v>498</v>
      </c>
      <c r="C630" s="263">
        <f>'[1]6'!F294</f>
        <v>0</v>
      </c>
      <c r="D630" s="263">
        <f>'[1]6'!G294</f>
        <v>0</v>
      </c>
      <c r="E630" s="263">
        <f>'[1]6'!H294</f>
        <v>0</v>
      </c>
      <c r="F630" s="263">
        <f>'[1]6'!I294</f>
        <v>0</v>
      </c>
      <c r="G630" s="263">
        <f>'[1]6'!J294</f>
        <v>0</v>
      </c>
      <c r="H630" s="263">
        <f>'[1]6'!K294</f>
        <v>0</v>
      </c>
      <c r="I630" s="263">
        <f>'[1]6'!L294</f>
        <v>0</v>
      </c>
      <c r="J630" s="263">
        <f>'[1]6'!M294</f>
        <v>0</v>
      </c>
      <c r="K630" s="263">
        <f>'[1]6'!N294</f>
        <v>0</v>
      </c>
      <c r="L630" s="263">
        <f>'[1]6'!O294</f>
        <v>0</v>
      </c>
      <c r="M630" s="6"/>
      <c r="N630" s="6"/>
      <c r="O630" s="6"/>
      <c r="P630" s="6"/>
      <c r="Q630" s="6"/>
      <c r="R630" s="6"/>
      <c r="S630" s="6"/>
      <c r="T630" s="6"/>
      <c r="U630" s="6"/>
    </row>
    <row r="631" spans="1:21" s="183" customFormat="1" ht="24" hidden="1" customHeight="1" x14ac:dyDescent="0.2">
      <c r="A631" s="264" t="s">
        <v>499</v>
      </c>
      <c r="B631" s="265" t="s">
        <v>500</v>
      </c>
      <c r="C631" s="267">
        <f>'[1]6'!F295</f>
        <v>0</v>
      </c>
      <c r="D631" s="267">
        <f>'[1]6'!G295</f>
        <v>0</v>
      </c>
      <c r="E631" s="267">
        <f>'[1]6'!H295</f>
        <v>0</v>
      </c>
      <c r="F631" s="267">
        <f>'[1]6'!I295</f>
        <v>0</v>
      </c>
      <c r="G631" s="267">
        <f>'[1]6'!J295</f>
        <v>0</v>
      </c>
      <c r="H631" s="267">
        <f>'[1]6'!K295</f>
        <v>0</v>
      </c>
      <c r="I631" s="267">
        <f>'[1]6'!L295</f>
        <v>0</v>
      </c>
      <c r="J631" s="267">
        <f>'[1]6'!M295</f>
        <v>0</v>
      </c>
      <c r="K631" s="267">
        <f>'[1]6'!N295</f>
        <v>0</v>
      </c>
      <c r="L631" s="267">
        <f>'[1]6'!O295</f>
        <v>0</v>
      </c>
      <c r="M631" s="6"/>
      <c r="N631" s="6"/>
      <c r="O631" s="6"/>
      <c r="P631" s="6"/>
      <c r="Q631" s="6"/>
      <c r="R631" s="6"/>
      <c r="S631" s="6"/>
      <c r="T631" s="6"/>
      <c r="U631" s="6"/>
    </row>
    <row r="632" spans="1:21" s="183" customFormat="1" ht="24" hidden="1" customHeight="1" x14ac:dyDescent="0.2">
      <c r="A632" s="268" t="s">
        <v>501</v>
      </c>
      <c r="B632" s="269" t="s">
        <v>500</v>
      </c>
      <c r="C632" s="271">
        <f>'[1]6'!F296</f>
        <v>0</v>
      </c>
      <c r="D632" s="271">
        <f>'[1]6'!G296</f>
        <v>0</v>
      </c>
      <c r="E632" s="271">
        <f>'[1]6'!H296</f>
        <v>0</v>
      </c>
      <c r="F632" s="271">
        <f>'[1]6'!I296</f>
        <v>0</v>
      </c>
      <c r="G632" s="271">
        <f>'[1]6'!J296</f>
        <v>0</v>
      </c>
      <c r="H632" s="271">
        <f>'[1]6'!K296</f>
        <v>0</v>
      </c>
      <c r="I632" s="271">
        <f>'[1]6'!L296</f>
        <v>0</v>
      </c>
      <c r="J632" s="271">
        <f>'[1]6'!M296</f>
        <v>0</v>
      </c>
      <c r="K632" s="271">
        <f>'[1]6'!N296</f>
        <v>0</v>
      </c>
      <c r="L632" s="271">
        <f>'[1]6'!O296</f>
        <v>0</v>
      </c>
      <c r="M632" s="6"/>
      <c r="N632" s="6"/>
      <c r="O632" s="6"/>
      <c r="P632" s="6"/>
      <c r="Q632" s="6"/>
      <c r="R632" s="6"/>
      <c r="S632" s="6"/>
      <c r="T632" s="6"/>
      <c r="U632" s="6"/>
    </row>
    <row r="633" spans="1:21" s="183" customFormat="1" ht="24" hidden="1" customHeight="1" x14ac:dyDescent="0.2">
      <c r="A633" s="264" t="s">
        <v>502</v>
      </c>
      <c r="B633" s="265" t="s">
        <v>503</v>
      </c>
      <c r="C633" s="267">
        <f>'[1]6'!F298</f>
        <v>0</v>
      </c>
      <c r="D633" s="267">
        <f>'[1]6'!G298</f>
        <v>0</v>
      </c>
      <c r="E633" s="267">
        <f>'[1]6'!H298</f>
        <v>0</v>
      </c>
      <c r="F633" s="267">
        <f>'[1]6'!I298</f>
        <v>0</v>
      </c>
      <c r="G633" s="267">
        <f>'[1]6'!J298</f>
        <v>0</v>
      </c>
      <c r="H633" s="267">
        <f>'[1]6'!K298</f>
        <v>0</v>
      </c>
      <c r="I633" s="267">
        <f>'[1]6'!L298</f>
        <v>0</v>
      </c>
      <c r="J633" s="267">
        <f>'[1]6'!M298</f>
        <v>0</v>
      </c>
      <c r="K633" s="267">
        <f>'[1]6'!N298</f>
        <v>0</v>
      </c>
      <c r="L633" s="267">
        <f>'[1]6'!O298</f>
        <v>0</v>
      </c>
      <c r="M633" s="6"/>
      <c r="N633" s="6"/>
      <c r="O633" s="6"/>
      <c r="P633" s="6"/>
      <c r="Q633" s="6"/>
      <c r="R633" s="6"/>
      <c r="S633" s="6"/>
      <c r="T633" s="6"/>
      <c r="U633" s="6"/>
    </row>
    <row r="634" spans="1:21" s="183" customFormat="1" ht="24" hidden="1" customHeight="1" x14ac:dyDescent="0.2">
      <c r="A634" s="268" t="s">
        <v>504</v>
      </c>
      <c r="B634" s="269" t="s">
        <v>503</v>
      </c>
      <c r="C634" s="271">
        <f>'[1]6'!F299</f>
        <v>0</v>
      </c>
      <c r="D634" s="271">
        <f>'[1]6'!G299</f>
        <v>0</v>
      </c>
      <c r="E634" s="271">
        <f>'[1]6'!H299</f>
        <v>0</v>
      </c>
      <c r="F634" s="271">
        <f>'[1]6'!I299</f>
        <v>0</v>
      </c>
      <c r="G634" s="271">
        <f>'[1]6'!J299</f>
        <v>0</v>
      </c>
      <c r="H634" s="271">
        <f>'[1]6'!K299</f>
        <v>0</v>
      </c>
      <c r="I634" s="271">
        <f>'[1]6'!L299</f>
        <v>0</v>
      </c>
      <c r="J634" s="271">
        <f>'[1]6'!M299</f>
        <v>0</v>
      </c>
      <c r="K634" s="271">
        <f>'[1]6'!N299</f>
        <v>0</v>
      </c>
      <c r="L634" s="271">
        <f>'[1]6'!O299</f>
        <v>0</v>
      </c>
      <c r="M634" s="6"/>
      <c r="N634" s="6"/>
      <c r="O634" s="6"/>
      <c r="P634" s="6"/>
      <c r="Q634" s="6"/>
      <c r="R634" s="6"/>
      <c r="S634" s="6"/>
      <c r="T634" s="6"/>
      <c r="U634" s="6"/>
    </row>
    <row r="635" spans="1:21" s="183" customFormat="1" ht="24" hidden="1" customHeight="1" x14ac:dyDescent="0.2">
      <c r="A635" s="264" t="s">
        <v>505</v>
      </c>
      <c r="B635" s="265" t="s">
        <v>506</v>
      </c>
      <c r="C635" s="267">
        <f>'[1]6'!F301</f>
        <v>0</v>
      </c>
      <c r="D635" s="267">
        <f>'[1]6'!G301</f>
        <v>0</v>
      </c>
      <c r="E635" s="267">
        <f>'[1]6'!H301</f>
        <v>0</v>
      </c>
      <c r="F635" s="267">
        <f>'[1]6'!I301</f>
        <v>0</v>
      </c>
      <c r="G635" s="267">
        <f>'[1]6'!J301</f>
        <v>0</v>
      </c>
      <c r="H635" s="267">
        <f>'[1]6'!K301</f>
        <v>0</v>
      </c>
      <c r="I635" s="267">
        <f>'[1]6'!L301</f>
        <v>0</v>
      </c>
      <c r="J635" s="267">
        <f>'[1]6'!M301</f>
        <v>0</v>
      </c>
      <c r="K635" s="267">
        <f>'[1]6'!N301</f>
        <v>0</v>
      </c>
      <c r="L635" s="267">
        <f>'[1]6'!O301</f>
        <v>0</v>
      </c>
      <c r="M635" s="6"/>
      <c r="N635" s="6"/>
      <c r="O635" s="6"/>
      <c r="P635" s="6"/>
      <c r="Q635" s="6"/>
      <c r="R635" s="6"/>
      <c r="S635" s="6"/>
      <c r="T635" s="6"/>
      <c r="U635" s="6"/>
    </row>
    <row r="636" spans="1:21" s="183" customFormat="1" ht="24" hidden="1" customHeight="1" x14ac:dyDescent="0.2">
      <c r="A636" s="268" t="s">
        <v>507</v>
      </c>
      <c r="B636" s="269" t="s">
        <v>506</v>
      </c>
      <c r="C636" s="271">
        <f>'[1]6'!F302</f>
        <v>0</v>
      </c>
      <c r="D636" s="271">
        <f>'[1]6'!G302</f>
        <v>0</v>
      </c>
      <c r="E636" s="271">
        <f>'[1]6'!H302</f>
        <v>0</v>
      </c>
      <c r="F636" s="271">
        <f>'[1]6'!I302</f>
        <v>0</v>
      </c>
      <c r="G636" s="271">
        <f>'[1]6'!J302</f>
        <v>0</v>
      </c>
      <c r="H636" s="271">
        <f>'[1]6'!K302</f>
        <v>0</v>
      </c>
      <c r="I636" s="271">
        <f>'[1]6'!L302</f>
        <v>0</v>
      </c>
      <c r="J636" s="271">
        <f>'[1]6'!M302</f>
        <v>0</v>
      </c>
      <c r="K636" s="271">
        <f>'[1]6'!N302</f>
        <v>0</v>
      </c>
      <c r="L636" s="271">
        <f>'[1]6'!O302</f>
        <v>0</v>
      </c>
      <c r="M636" s="6"/>
      <c r="N636" s="6"/>
      <c r="O636" s="6"/>
      <c r="P636" s="6"/>
      <c r="Q636" s="6"/>
      <c r="R636" s="6"/>
      <c r="S636" s="6"/>
      <c r="T636" s="6"/>
      <c r="U636" s="6"/>
    </row>
    <row r="637" spans="1:21" s="183" customFormat="1" ht="24" hidden="1" customHeight="1" x14ac:dyDescent="0.2">
      <c r="A637" s="264" t="s">
        <v>508</v>
      </c>
      <c r="B637" s="265" t="s">
        <v>509</v>
      </c>
      <c r="C637" s="267">
        <f>'[1]6'!F304</f>
        <v>0</v>
      </c>
      <c r="D637" s="267">
        <f>'[1]6'!G304</f>
        <v>0</v>
      </c>
      <c r="E637" s="267">
        <f>'[1]6'!H304</f>
        <v>0</v>
      </c>
      <c r="F637" s="267">
        <f>'[1]6'!I304</f>
        <v>0</v>
      </c>
      <c r="G637" s="267">
        <f>'[1]6'!J304</f>
        <v>0</v>
      </c>
      <c r="H637" s="267">
        <f>'[1]6'!K304</f>
        <v>0</v>
      </c>
      <c r="I637" s="267">
        <f>'[1]6'!L304</f>
        <v>0</v>
      </c>
      <c r="J637" s="267">
        <f>'[1]6'!M304</f>
        <v>0</v>
      </c>
      <c r="K637" s="267">
        <f>'[1]6'!N304</f>
        <v>0</v>
      </c>
      <c r="L637" s="267">
        <f>'[1]6'!O304</f>
        <v>0</v>
      </c>
      <c r="M637" s="6"/>
      <c r="N637" s="6"/>
      <c r="O637" s="6"/>
      <c r="P637" s="6"/>
      <c r="Q637" s="6"/>
      <c r="R637" s="6"/>
      <c r="S637" s="6"/>
      <c r="T637" s="6"/>
      <c r="U637" s="6"/>
    </row>
    <row r="638" spans="1:21" s="183" customFormat="1" ht="24" hidden="1" customHeight="1" x14ac:dyDescent="0.2">
      <c r="A638" s="268" t="s">
        <v>510</v>
      </c>
      <c r="B638" s="269" t="s">
        <v>509</v>
      </c>
      <c r="C638" s="271">
        <f>'[1]6'!F305</f>
        <v>0</v>
      </c>
      <c r="D638" s="271">
        <f>'[1]6'!G305</f>
        <v>0</v>
      </c>
      <c r="E638" s="271">
        <f>'[1]6'!H305</f>
        <v>0</v>
      </c>
      <c r="F638" s="271">
        <f>'[1]6'!I305</f>
        <v>0</v>
      </c>
      <c r="G638" s="271">
        <f>'[1]6'!J305</f>
        <v>0</v>
      </c>
      <c r="H638" s="271">
        <f>'[1]6'!K305</f>
        <v>0</v>
      </c>
      <c r="I638" s="271">
        <f>'[1]6'!L305</f>
        <v>0</v>
      </c>
      <c r="J638" s="271">
        <f>'[1]6'!M305</f>
        <v>0</v>
      </c>
      <c r="K638" s="271">
        <f>'[1]6'!N305</f>
        <v>0</v>
      </c>
      <c r="L638" s="271">
        <f>'[1]6'!O305</f>
        <v>0</v>
      </c>
      <c r="M638" s="6"/>
      <c r="N638" s="6"/>
      <c r="O638" s="6"/>
      <c r="P638" s="6"/>
      <c r="Q638" s="6"/>
      <c r="R638" s="6"/>
      <c r="S638" s="6"/>
      <c r="T638" s="6"/>
      <c r="U638" s="6"/>
    </row>
    <row r="639" spans="1:21" s="183" customFormat="1" ht="24" hidden="1" customHeight="1" x14ac:dyDescent="0.2">
      <c r="A639" s="275" t="s">
        <v>511</v>
      </c>
      <c r="B639" s="276" t="s">
        <v>512</v>
      </c>
      <c r="C639" s="278">
        <f>'[1]6'!F307</f>
        <v>0</v>
      </c>
      <c r="D639" s="278">
        <f>'[1]6'!G307</f>
        <v>0</v>
      </c>
      <c r="E639" s="278">
        <f>'[1]6'!H307</f>
        <v>0</v>
      </c>
      <c r="F639" s="278">
        <f>'[1]6'!I307</f>
        <v>0</v>
      </c>
      <c r="G639" s="278">
        <f>'[1]6'!J307</f>
        <v>0</v>
      </c>
      <c r="H639" s="278">
        <f>'[1]6'!K307</f>
        <v>0</v>
      </c>
      <c r="I639" s="278">
        <f>'[1]6'!L307</f>
        <v>0</v>
      </c>
      <c r="J639" s="278">
        <f>'[1]6'!M307</f>
        <v>0</v>
      </c>
      <c r="K639" s="278">
        <f>'[1]6'!N307</f>
        <v>0</v>
      </c>
      <c r="L639" s="278">
        <f>'[1]6'!O307</f>
        <v>0</v>
      </c>
      <c r="M639" s="6"/>
      <c r="N639" s="6"/>
      <c r="O639" s="6"/>
      <c r="P639" s="6"/>
      <c r="Q639" s="6"/>
      <c r="R639" s="6"/>
      <c r="S639" s="6"/>
      <c r="T639" s="6"/>
      <c r="U639" s="6"/>
    </row>
    <row r="640" spans="1:21" s="183" customFormat="1" ht="12.75" hidden="1" customHeight="1" x14ac:dyDescent="0.2">
      <c r="A640" s="279" t="s">
        <v>513</v>
      </c>
      <c r="B640" s="280" t="s">
        <v>514</v>
      </c>
      <c r="C640" s="282">
        <f>'[1]6'!F308</f>
        <v>0</v>
      </c>
      <c r="D640" s="282">
        <f>'[1]6'!G308</f>
        <v>0</v>
      </c>
      <c r="E640" s="282">
        <f>'[1]6'!H308</f>
        <v>0</v>
      </c>
      <c r="F640" s="282">
        <f>'[1]6'!I308</f>
        <v>0</v>
      </c>
      <c r="G640" s="282">
        <f>'[1]6'!J308</f>
        <v>0</v>
      </c>
      <c r="H640" s="282">
        <f>'[1]6'!K308</f>
        <v>0</v>
      </c>
      <c r="I640" s="282">
        <f>'[1]6'!L308</f>
        <v>0</v>
      </c>
      <c r="J640" s="282">
        <f>'[1]6'!M308</f>
        <v>0</v>
      </c>
      <c r="K640" s="282">
        <f>'[1]6'!N308</f>
        <v>0</v>
      </c>
      <c r="L640" s="282">
        <f>'[1]6'!O308</f>
        <v>0</v>
      </c>
      <c r="M640" s="6"/>
      <c r="N640" s="6"/>
      <c r="O640" s="6"/>
      <c r="P640" s="6"/>
      <c r="Q640" s="6"/>
      <c r="R640" s="6"/>
      <c r="S640" s="6"/>
      <c r="T640" s="6"/>
      <c r="U640" s="6"/>
    </row>
    <row r="641" spans="1:21" s="183" customFormat="1" ht="24" hidden="1" customHeight="1" x14ac:dyDescent="0.2">
      <c r="A641" s="283" t="s">
        <v>515</v>
      </c>
      <c r="B641" s="284" t="s">
        <v>516</v>
      </c>
      <c r="C641" s="286">
        <f>'[1]6'!F309</f>
        <v>0</v>
      </c>
      <c r="D641" s="286">
        <f>'[1]6'!G309</f>
        <v>0</v>
      </c>
      <c r="E641" s="286">
        <f>'[1]6'!H309</f>
        <v>0</v>
      </c>
      <c r="F641" s="286">
        <f>'[1]6'!I309</f>
        <v>0</v>
      </c>
      <c r="G641" s="286">
        <f>'[1]6'!J309</f>
        <v>0</v>
      </c>
      <c r="H641" s="286">
        <f>'[1]6'!K309</f>
        <v>0</v>
      </c>
      <c r="I641" s="286">
        <f>'[1]6'!L309</f>
        <v>0</v>
      </c>
      <c r="J641" s="286">
        <f>'[1]6'!M309</f>
        <v>0</v>
      </c>
      <c r="K641" s="286">
        <f>'[1]6'!N309</f>
        <v>0</v>
      </c>
      <c r="L641" s="286">
        <f>'[1]6'!O309</f>
        <v>0</v>
      </c>
      <c r="M641" s="6"/>
      <c r="N641" s="6"/>
      <c r="O641" s="6"/>
      <c r="P641" s="6"/>
      <c r="Q641" s="6"/>
      <c r="R641" s="6"/>
      <c r="S641" s="6"/>
      <c r="T641" s="6"/>
      <c r="U641" s="6"/>
    </row>
    <row r="642" spans="1:21" s="183" customFormat="1" ht="24" hidden="1" customHeight="1" x14ac:dyDescent="0.2">
      <c r="A642" s="287" t="s">
        <v>517</v>
      </c>
      <c r="B642" s="288" t="s">
        <v>518</v>
      </c>
      <c r="C642" s="290">
        <f>'[1]6'!F310</f>
        <v>0</v>
      </c>
      <c r="D642" s="290">
        <f>'[1]6'!G310</f>
        <v>0</v>
      </c>
      <c r="E642" s="290">
        <f>'[1]6'!H310</f>
        <v>0</v>
      </c>
      <c r="F642" s="290">
        <f>'[1]6'!I310</f>
        <v>0</v>
      </c>
      <c r="G642" s="290">
        <f>'[1]6'!J310</f>
        <v>0</v>
      </c>
      <c r="H642" s="290">
        <f>'[1]6'!K310</f>
        <v>0</v>
      </c>
      <c r="I642" s="290">
        <f>'[1]6'!L310</f>
        <v>0</v>
      </c>
      <c r="J642" s="290">
        <f>'[1]6'!M310</f>
        <v>0</v>
      </c>
      <c r="K642" s="290">
        <f>'[1]6'!N310</f>
        <v>0</v>
      </c>
      <c r="L642" s="290">
        <f>'[1]6'!O310</f>
        <v>0</v>
      </c>
      <c r="M642" s="6"/>
      <c r="N642" s="6"/>
      <c r="O642" s="6"/>
      <c r="P642" s="6"/>
      <c r="Q642" s="6"/>
      <c r="R642" s="6"/>
      <c r="S642" s="6"/>
      <c r="T642" s="6"/>
      <c r="U642" s="6"/>
    </row>
    <row r="643" spans="1:21" s="183" customFormat="1" ht="24" hidden="1" customHeight="1" thickBot="1" x14ac:dyDescent="0.25">
      <c r="A643" s="291" t="s">
        <v>519</v>
      </c>
      <c r="B643" s="126" t="s">
        <v>520</v>
      </c>
      <c r="C643" s="294">
        <f>'[1]6'!F313</f>
        <v>0</v>
      </c>
      <c r="D643" s="294">
        <f>'[1]6'!G313</f>
        <v>0</v>
      </c>
      <c r="E643" s="294">
        <f>'[1]6'!H313</f>
        <v>0</v>
      </c>
      <c r="F643" s="294">
        <f>'[1]6'!I313</f>
        <v>0</v>
      </c>
      <c r="G643" s="294">
        <f>'[1]6'!J313</f>
        <v>0</v>
      </c>
      <c r="H643" s="294">
        <f>'[1]6'!K313</f>
        <v>0</v>
      </c>
      <c r="I643" s="294">
        <f>'[1]6'!L313</f>
        <v>0</v>
      </c>
      <c r="J643" s="294">
        <f>'[1]6'!M313</f>
        <v>0</v>
      </c>
      <c r="K643" s="294">
        <f>'[1]6'!N313</f>
        <v>0</v>
      </c>
      <c r="L643" s="294">
        <f>'[1]6'!O313</f>
        <v>0</v>
      </c>
      <c r="M643" s="6"/>
      <c r="N643" s="6"/>
      <c r="O643" s="6"/>
      <c r="P643" s="6"/>
      <c r="Q643" s="6"/>
      <c r="R643" s="6"/>
      <c r="S643" s="6"/>
      <c r="T643" s="6"/>
      <c r="U643" s="6"/>
    </row>
    <row r="644" spans="1:21" s="183" customFormat="1" ht="25.5" customHeight="1" thickBot="1" x14ac:dyDescent="0.25">
      <c r="A644" s="324" t="s">
        <v>532</v>
      </c>
      <c r="B644" s="325" t="s">
        <v>542</v>
      </c>
      <c r="C644" s="326">
        <f>SUM(D644:K644)</f>
        <v>23963</v>
      </c>
      <c r="D644" s="327">
        <f>D645+D716+D745</f>
        <v>0</v>
      </c>
      <c r="E644" s="327">
        <f t="shared" ref="E644:L644" si="8">E645+E716+E745</f>
        <v>0</v>
      </c>
      <c r="F644" s="327">
        <f t="shared" si="8"/>
        <v>0</v>
      </c>
      <c r="G644" s="327">
        <f t="shared" si="8"/>
        <v>23963</v>
      </c>
      <c r="H644" s="327">
        <f t="shared" si="8"/>
        <v>0</v>
      </c>
      <c r="I644" s="327">
        <f t="shared" si="8"/>
        <v>0</v>
      </c>
      <c r="J644" s="327">
        <f t="shared" si="8"/>
        <v>0</v>
      </c>
      <c r="K644" s="327">
        <f t="shared" si="8"/>
        <v>0</v>
      </c>
      <c r="L644" s="327">
        <f t="shared" si="8"/>
        <v>0</v>
      </c>
      <c r="M644" s="6"/>
      <c r="N644" s="6"/>
      <c r="O644" s="6"/>
      <c r="P644" s="6"/>
      <c r="Q644" s="6"/>
      <c r="R644" s="6"/>
      <c r="S644" s="6"/>
      <c r="T644" s="6"/>
      <c r="U644" s="6"/>
    </row>
    <row r="645" spans="1:21" s="183" customFormat="1" ht="12.75" customHeight="1" x14ac:dyDescent="0.2">
      <c r="A645" s="223" t="s">
        <v>351</v>
      </c>
      <c r="B645" s="224" t="s">
        <v>352</v>
      </c>
      <c r="C645" s="226">
        <f>'[1]7'!F8</f>
        <v>23963</v>
      </c>
      <c r="D645" s="226">
        <f>'[1]7'!G8</f>
        <v>0</v>
      </c>
      <c r="E645" s="226">
        <f>'[1]7'!H8</f>
        <v>0</v>
      </c>
      <c r="F645" s="226">
        <f>'[1]7'!I8</f>
        <v>0</v>
      </c>
      <c r="G645" s="226">
        <f>'[1]7'!J8</f>
        <v>23963</v>
      </c>
      <c r="H645" s="226">
        <f>'[1]7'!K8</f>
        <v>0</v>
      </c>
      <c r="I645" s="226">
        <f>'[1]7'!L8</f>
        <v>0</v>
      </c>
      <c r="J645" s="226">
        <f>'[1]7'!M8</f>
        <v>0</v>
      </c>
      <c r="K645" s="226">
        <f>'[1]7'!N8</f>
        <v>0</v>
      </c>
      <c r="L645" s="226">
        <f>'[1]7'!O8</f>
        <v>0</v>
      </c>
      <c r="M645" s="6"/>
      <c r="N645" s="6"/>
      <c r="O645" s="6"/>
      <c r="P645" s="6"/>
      <c r="Q645" s="6"/>
      <c r="R645" s="6"/>
      <c r="S645" s="6"/>
      <c r="T645" s="6"/>
      <c r="U645" s="6"/>
    </row>
    <row r="646" spans="1:21" s="183" customFormat="1" ht="12.75" hidden="1" customHeight="1" x14ac:dyDescent="0.2">
      <c r="A646" s="228" t="s">
        <v>353</v>
      </c>
      <c r="B646" s="229" t="s">
        <v>354</v>
      </c>
      <c r="C646" s="231">
        <f>'[1]7'!F9</f>
        <v>0</v>
      </c>
      <c r="D646" s="231">
        <f>'[1]7'!G9</f>
        <v>0</v>
      </c>
      <c r="E646" s="231">
        <f>'[1]7'!H9</f>
        <v>0</v>
      </c>
      <c r="F646" s="231">
        <f>'[1]7'!I9</f>
        <v>0</v>
      </c>
      <c r="G646" s="231">
        <f>'[1]7'!J9</f>
        <v>0</v>
      </c>
      <c r="H646" s="231">
        <f>'[1]7'!K9</f>
        <v>0</v>
      </c>
      <c r="I646" s="231">
        <f>'[1]7'!L9</f>
        <v>0</v>
      </c>
      <c r="J646" s="231">
        <f>'[1]7'!M9</f>
        <v>0</v>
      </c>
      <c r="K646" s="231">
        <f>'[1]7'!N9</f>
        <v>0</v>
      </c>
      <c r="L646" s="231">
        <f>'[1]7'!O9</f>
        <v>0</v>
      </c>
      <c r="M646" s="6"/>
      <c r="N646" s="6"/>
      <c r="O646" s="6"/>
      <c r="P646" s="6"/>
      <c r="Q646" s="6"/>
      <c r="R646" s="6"/>
      <c r="S646" s="6"/>
      <c r="T646" s="6"/>
      <c r="U646" s="6"/>
    </row>
    <row r="647" spans="1:21" s="183" customFormat="1" ht="12.75" hidden="1" customHeight="1" x14ac:dyDescent="0.2">
      <c r="A647" s="233" t="s">
        <v>355</v>
      </c>
      <c r="B647" s="234" t="s">
        <v>356</v>
      </c>
      <c r="C647" s="236">
        <f>'[1]7'!F10</f>
        <v>0</v>
      </c>
      <c r="D647" s="236">
        <f>'[1]7'!G10</f>
        <v>0</v>
      </c>
      <c r="E647" s="236">
        <f>'[1]7'!H10</f>
        <v>0</v>
      </c>
      <c r="F647" s="236">
        <f>'[1]7'!I10</f>
        <v>0</v>
      </c>
      <c r="G647" s="236">
        <f>'[1]7'!J10</f>
        <v>0</v>
      </c>
      <c r="H647" s="236">
        <f>'[1]7'!K10</f>
        <v>0</v>
      </c>
      <c r="I647" s="236">
        <f>'[1]7'!L10</f>
        <v>0</v>
      </c>
      <c r="J647" s="236">
        <f>'[1]7'!M10</f>
        <v>0</v>
      </c>
      <c r="K647" s="236">
        <f>'[1]7'!N10</f>
        <v>0</v>
      </c>
      <c r="L647" s="236">
        <f>'[1]7'!O10</f>
        <v>0</v>
      </c>
      <c r="M647" s="6"/>
      <c r="N647" s="6"/>
      <c r="O647" s="6"/>
      <c r="P647" s="6"/>
      <c r="Q647" s="6"/>
      <c r="R647" s="6"/>
      <c r="S647" s="6"/>
      <c r="T647" s="6"/>
      <c r="U647" s="6"/>
    </row>
    <row r="648" spans="1:21" s="183" customFormat="1" ht="12.75" hidden="1" customHeight="1" x14ac:dyDescent="0.2">
      <c r="A648" s="238" t="s">
        <v>357</v>
      </c>
      <c r="B648" s="80" t="s">
        <v>358</v>
      </c>
      <c r="C648" s="240">
        <f>'[1]7'!F11</f>
        <v>0</v>
      </c>
      <c r="D648" s="240">
        <f>'[1]7'!G11</f>
        <v>0</v>
      </c>
      <c r="E648" s="240">
        <f>'[1]7'!H11</f>
        <v>0</v>
      </c>
      <c r="F648" s="240">
        <f>'[1]7'!I11</f>
        <v>0</v>
      </c>
      <c r="G648" s="240">
        <f>'[1]7'!J11</f>
        <v>0</v>
      </c>
      <c r="H648" s="240">
        <f>'[1]7'!K11</f>
        <v>0</v>
      </c>
      <c r="I648" s="240">
        <f>'[1]7'!L11</f>
        <v>0</v>
      </c>
      <c r="J648" s="240">
        <f>'[1]7'!M11</f>
        <v>0</v>
      </c>
      <c r="K648" s="240">
        <f>'[1]7'!N11</f>
        <v>0</v>
      </c>
      <c r="L648" s="240">
        <f>'[1]7'!O11</f>
        <v>0</v>
      </c>
      <c r="M648" s="6"/>
      <c r="N648" s="6"/>
      <c r="O648" s="6"/>
      <c r="P648" s="6"/>
      <c r="Q648" s="6"/>
      <c r="R648" s="6"/>
      <c r="S648" s="6"/>
      <c r="T648" s="6"/>
      <c r="U648" s="6"/>
    </row>
    <row r="649" spans="1:21" s="183" customFormat="1" ht="12.75" hidden="1" customHeight="1" x14ac:dyDescent="0.2">
      <c r="A649" s="238" t="s">
        <v>359</v>
      </c>
      <c r="B649" s="80" t="s">
        <v>360</v>
      </c>
      <c r="C649" s="240">
        <f>'[1]7'!F15</f>
        <v>0</v>
      </c>
      <c r="D649" s="240">
        <f>'[1]7'!G15</f>
        <v>0</v>
      </c>
      <c r="E649" s="240">
        <f>'[1]7'!H15</f>
        <v>0</v>
      </c>
      <c r="F649" s="240">
        <f>'[1]7'!I15</f>
        <v>0</v>
      </c>
      <c r="G649" s="240">
        <f>'[1]7'!J15</f>
        <v>0</v>
      </c>
      <c r="H649" s="240">
        <f>'[1]7'!K15</f>
        <v>0</v>
      </c>
      <c r="I649" s="240">
        <f>'[1]7'!L15</f>
        <v>0</v>
      </c>
      <c r="J649" s="240">
        <f>'[1]7'!M15</f>
        <v>0</v>
      </c>
      <c r="K649" s="240">
        <f>'[1]7'!N15</f>
        <v>0</v>
      </c>
      <c r="L649" s="240">
        <f>'[1]7'!O15</f>
        <v>0</v>
      </c>
      <c r="M649" s="6"/>
      <c r="N649" s="6"/>
      <c r="O649" s="6"/>
      <c r="P649" s="6"/>
      <c r="Q649" s="6"/>
      <c r="R649" s="6"/>
      <c r="S649" s="6"/>
      <c r="T649" s="6"/>
      <c r="U649" s="6"/>
    </row>
    <row r="650" spans="1:21" s="183" customFormat="1" ht="12.75" hidden="1" customHeight="1" x14ac:dyDescent="0.2">
      <c r="A650" s="238" t="s">
        <v>361</v>
      </c>
      <c r="B650" s="80" t="s">
        <v>362</v>
      </c>
      <c r="C650" s="240">
        <f>'[1]7'!F23</f>
        <v>0</v>
      </c>
      <c r="D650" s="240">
        <f>'[1]7'!G23</f>
        <v>0</v>
      </c>
      <c r="E650" s="240">
        <f>'[1]7'!H23</f>
        <v>0</v>
      </c>
      <c r="F650" s="240">
        <f>'[1]7'!I23</f>
        <v>0</v>
      </c>
      <c r="G650" s="240">
        <f>'[1]7'!J23</f>
        <v>0</v>
      </c>
      <c r="H650" s="240">
        <f>'[1]7'!K23</f>
        <v>0</v>
      </c>
      <c r="I650" s="240">
        <f>'[1]7'!L23</f>
        <v>0</v>
      </c>
      <c r="J650" s="240">
        <f>'[1]7'!M23</f>
        <v>0</v>
      </c>
      <c r="K650" s="240">
        <f>'[1]7'!N23</f>
        <v>0</v>
      </c>
      <c r="L650" s="240">
        <f>'[1]7'!O23</f>
        <v>0</v>
      </c>
      <c r="M650" s="6"/>
      <c r="N650" s="6"/>
      <c r="O650" s="6"/>
      <c r="P650" s="6"/>
      <c r="Q650" s="6"/>
      <c r="R650" s="6"/>
      <c r="S650" s="6"/>
      <c r="T650" s="6"/>
      <c r="U650" s="6"/>
    </row>
    <row r="651" spans="1:21" s="183" customFormat="1" ht="12.75" hidden="1" customHeight="1" x14ac:dyDescent="0.2">
      <c r="A651" s="238" t="s">
        <v>363</v>
      </c>
      <c r="B651" s="80" t="s">
        <v>364</v>
      </c>
      <c r="C651" s="240">
        <f>'[1]7'!F25</f>
        <v>0</v>
      </c>
      <c r="D651" s="240">
        <f>'[1]7'!G25</f>
        <v>0</v>
      </c>
      <c r="E651" s="240">
        <f>'[1]7'!H25</f>
        <v>0</v>
      </c>
      <c r="F651" s="240">
        <f>'[1]7'!I25</f>
        <v>0</v>
      </c>
      <c r="G651" s="240">
        <f>'[1]7'!J25</f>
        <v>0</v>
      </c>
      <c r="H651" s="240">
        <f>'[1]7'!K25</f>
        <v>0</v>
      </c>
      <c r="I651" s="240">
        <f>'[1]7'!L25</f>
        <v>0</v>
      </c>
      <c r="J651" s="240">
        <f>'[1]7'!M25</f>
        <v>0</v>
      </c>
      <c r="K651" s="240">
        <f>'[1]7'!N25</f>
        <v>0</v>
      </c>
      <c r="L651" s="240">
        <f>'[1]7'!O25</f>
        <v>0</v>
      </c>
      <c r="M651" s="6"/>
      <c r="N651" s="6"/>
      <c r="O651" s="6"/>
      <c r="P651" s="6"/>
      <c r="Q651" s="6"/>
      <c r="R651" s="6"/>
      <c r="S651" s="6"/>
      <c r="T651" s="6"/>
      <c r="U651" s="6"/>
    </row>
    <row r="652" spans="1:21" s="183" customFormat="1" ht="12.75" hidden="1" customHeight="1" x14ac:dyDescent="0.2">
      <c r="A652" s="233" t="s">
        <v>365</v>
      </c>
      <c r="B652" s="234" t="s">
        <v>366</v>
      </c>
      <c r="C652" s="236">
        <f>'[1]7'!F27</f>
        <v>0</v>
      </c>
      <c r="D652" s="236">
        <f>'[1]7'!G27</f>
        <v>0</v>
      </c>
      <c r="E652" s="236">
        <f>'[1]7'!H27</f>
        <v>0</v>
      </c>
      <c r="F652" s="236">
        <f>'[1]7'!I27</f>
        <v>0</v>
      </c>
      <c r="G652" s="236">
        <f>'[1]7'!J27</f>
        <v>0</v>
      </c>
      <c r="H652" s="236">
        <f>'[1]7'!K27</f>
        <v>0</v>
      </c>
      <c r="I652" s="236">
        <f>'[1]7'!L27</f>
        <v>0</v>
      </c>
      <c r="J652" s="236">
        <f>'[1]7'!M27</f>
        <v>0</v>
      </c>
      <c r="K652" s="236">
        <f>'[1]7'!N27</f>
        <v>0</v>
      </c>
      <c r="L652" s="236">
        <f>'[1]7'!O27</f>
        <v>0</v>
      </c>
      <c r="M652" s="6"/>
      <c r="N652" s="6"/>
      <c r="O652" s="6"/>
      <c r="P652" s="6"/>
      <c r="Q652" s="6"/>
      <c r="R652" s="6"/>
      <c r="S652" s="6"/>
      <c r="T652" s="6"/>
      <c r="U652" s="6"/>
    </row>
    <row r="653" spans="1:21" s="183" customFormat="1" ht="12.75" hidden="1" customHeight="1" x14ac:dyDescent="0.2">
      <c r="A653" s="238" t="s">
        <v>367</v>
      </c>
      <c r="B653" s="80" t="s">
        <v>366</v>
      </c>
      <c r="C653" s="240">
        <f>'[1]7'!F28</f>
        <v>0</v>
      </c>
      <c r="D653" s="240">
        <f>'[1]7'!G28</f>
        <v>0</v>
      </c>
      <c r="E653" s="240">
        <f>'[1]7'!H28</f>
        <v>0</v>
      </c>
      <c r="F653" s="240">
        <f>'[1]7'!I28</f>
        <v>0</v>
      </c>
      <c r="G653" s="240">
        <f>'[1]7'!J28</f>
        <v>0</v>
      </c>
      <c r="H653" s="240">
        <f>'[1]7'!K28</f>
        <v>0</v>
      </c>
      <c r="I653" s="240">
        <f>'[1]7'!L28</f>
        <v>0</v>
      </c>
      <c r="J653" s="240">
        <f>'[1]7'!M28</f>
        <v>0</v>
      </c>
      <c r="K653" s="240">
        <f>'[1]7'!N28</f>
        <v>0</v>
      </c>
      <c r="L653" s="240">
        <f>'[1]7'!O28</f>
        <v>0</v>
      </c>
      <c r="M653" s="6"/>
      <c r="N653" s="6"/>
      <c r="O653" s="6"/>
      <c r="P653" s="6"/>
      <c r="Q653" s="6"/>
      <c r="R653" s="6"/>
      <c r="S653" s="6"/>
      <c r="T653" s="6"/>
      <c r="U653" s="6"/>
    </row>
    <row r="654" spans="1:21" s="183" customFormat="1" ht="12.75" hidden="1" customHeight="1" x14ac:dyDescent="0.2">
      <c r="A654" s="233" t="s">
        <v>368</v>
      </c>
      <c r="B654" s="234" t="s">
        <v>369</v>
      </c>
      <c r="C654" s="236">
        <f>'[1]7'!F36</f>
        <v>0</v>
      </c>
      <c r="D654" s="236">
        <f>'[1]7'!G36</f>
        <v>0</v>
      </c>
      <c r="E654" s="236">
        <f>'[1]7'!H36</f>
        <v>0</v>
      </c>
      <c r="F654" s="236">
        <f>'[1]7'!I36</f>
        <v>0</v>
      </c>
      <c r="G654" s="236">
        <f>'[1]7'!J36</f>
        <v>0</v>
      </c>
      <c r="H654" s="236">
        <f>'[1]7'!K36</f>
        <v>0</v>
      </c>
      <c r="I654" s="236">
        <f>'[1]7'!L36</f>
        <v>0</v>
      </c>
      <c r="J654" s="236">
        <f>'[1]7'!M36</f>
        <v>0</v>
      </c>
      <c r="K654" s="236">
        <f>'[1]7'!N36</f>
        <v>0</v>
      </c>
      <c r="L654" s="236">
        <f>'[1]7'!O36</f>
        <v>0</v>
      </c>
      <c r="M654" s="6"/>
      <c r="N654" s="6"/>
      <c r="O654" s="6"/>
      <c r="P654" s="6"/>
      <c r="Q654" s="6"/>
      <c r="R654" s="6"/>
      <c r="S654" s="6"/>
      <c r="T654" s="6"/>
      <c r="U654" s="6"/>
    </row>
    <row r="655" spans="1:21" s="183" customFormat="1" ht="12.75" hidden="1" customHeight="1" x14ac:dyDescent="0.2">
      <c r="A655" s="238" t="s">
        <v>370</v>
      </c>
      <c r="B655" s="80" t="s">
        <v>371</v>
      </c>
      <c r="C655" s="240">
        <f>'[1]7'!F37</f>
        <v>0</v>
      </c>
      <c r="D655" s="240">
        <f>'[1]7'!G37</f>
        <v>0</v>
      </c>
      <c r="E655" s="240">
        <f>'[1]7'!H37</f>
        <v>0</v>
      </c>
      <c r="F655" s="240">
        <f>'[1]7'!I37</f>
        <v>0</v>
      </c>
      <c r="G655" s="240">
        <f>'[1]7'!J37</f>
        <v>0</v>
      </c>
      <c r="H655" s="240">
        <f>'[1]7'!K37</f>
        <v>0</v>
      </c>
      <c r="I655" s="240">
        <f>'[1]7'!L37</f>
        <v>0</v>
      </c>
      <c r="J655" s="240">
        <f>'[1]7'!M37</f>
        <v>0</v>
      </c>
      <c r="K655" s="240">
        <f>'[1]7'!N37</f>
        <v>0</v>
      </c>
      <c r="L655" s="240">
        <f>'[1]7'!O37</f>
        <v>0</v>
      </c>
      <c r="M655" s="6"/>
      <c r="N655" s="6"/>
      <c r="O655" s="6"/>
      <c r="P655" s="6"/>
      <c r="Q655" s="6"/>
      <c r="R655" s="6"/>
      <c r="S655" s="6"/>
      <c r="T655" s="6"/>
      <c r="U655" s="6"/>
    </row>
    <row r="656" spans="1:21" s="183" customFormat="1" ht="24" hidden="1" customHeight="1" x14ac:dyDescent="0.2">
      <c r="A656" s="238" t="s">
        <v>372</v>
      </c>
      <c r="B656" s="80" t="s">
        <v>373</v>
      </c>
      <c r="C656" s="240">
        <f>'[1]7'!F39</f>
        <v>0</v>
      </c>
      <c r="D656" s="240">
        <f>'[1]7'!G39</f>
        <v>0</v>
      </c>
      <c r="E656" s="240">
        <f>'[1]7'!H39</f>
        <v>0</v>
      </c>
      <c r="F656" s="240">
        <f>'[1]7'!I39</f>
        <v>0</v>
      </c>
      <c r="G656" s="240">
        <f>'[1]7'!J39</f>
        <v>0</v>
      </c>
      <c r="H656" s="240">
        <f>'[1]7'!K39</f>
        <v>0</v>
      </c>
      <c r="I656" s="240">
        <f>'[1]7'!L39</f>
        <v>0</v>
      </c>
      <c r="J656" s="240">
        <f>'[1]7'!M39</f>
        <v>0</v>
      </c>
      <c r="K656" s="240">
        <f>'[1]7'!N39</f>
        <v>0</v>
      </c>
      <c r="L656" s="240">
        <f>'[1]7'!O39</f>
        <v>0</v>
      </c>
      <c r="M656" s="6"/>
      <c r="N656" s="6"/>
      <c r="O656" s="6"/>
      <c r="P656" s="6"/>
      <c r="Q656" s="6"/>
      <c r="R656" s="6"/>
      <c r="S656" s="6"/>
      <c r="T656" s="6"/>
      <c r="U656" s="6"/>
    </row>
    <row r="657" spans="1:21" s="183" customFormat="1" ht="24" hidden="1" customHeight="1" x14ac:dyDescent="0.2">
      <c r="A657" s="238" t="s">
        <v>374</v>
      </c>
      <c r="B657" s="80" t="s">
        <v>375</v>
      </c>
      <c r="C657" s="240">
        <f>'[1]7'!F43</f>
        <v>0</v>
      </c>
      <c r="D657" s="240">
        <f>'[1]7'!G43</f>
        <v>0</v>
      </c>
      <c r="E657" s="240">
        <f>'[1]7'!H43</f>
        <v>0</v>
      </c>
      <c r="F657" s="240">
        <f>'[1]7'!I43</f>
        <v>0</v>
      </c>
      <c r="G657" s="240">
        <f>'[1]7'!J43</f>
        <v>0</v>
      </c>
      <c r="H657" s="240">
        <f>'[1]7'!K43</f>
        <v>0</v>
      </c>
      <c r="I657" s="240">
        <f>'[1]7'!L43</f>
        <v>0</v>
      </c>
      <c r="J657" s="240">
        <f>'[1]7'!M43</f>
        <v>0</v>
      </c>
      <c r="K657" s="240">
        <f>'[1]7'!N43</f>
        <v>0</v>
      </c>
      <c r="L657" s="240">
        <f>'[1]7'!O43</f>
        <v>0</v>
      </c>
      <c r="M657" s="6"/>
      <c r="N657" s="6"/>
      <c r="O657" s="6"/>
      <c r="P657" s="6"/>
      <c r="Q657" s="6"/>
      <c r="R657" s="6"/>
      <c r="S657" s="6"/>
      <c r="T657" s="6"/>
      <c r="U657" s="6"/>
    </row>
    <row r="658" spans="1:21" s="183" customFormat="1" ht="12.75" customHeight="1" x14ac:dyDescent="0.2">
      <c r="A658" s="228" t="s">
        <v>376</v>
      </c>
      <c r="B658" s="229" t="s">
        <v>377</v>
      </c>
      <c r="C658" s="231">
        <f>'[1]7'!F46</f>
        <v>23963</v>
      </c>
      <c r="D658" s="231">
        <f>'[1]7'!G46</f>
        <v>0</v>
      </c>
      <c r="E658" s="231">
        <f>'[1]7'!H46</f>
        <v>0</v>
      </c>
      <c r="F658" s="231">
        <f>'[1]7'!I46</f>
        <v>0</v>
      </c>
      <c r="G658" s="231">
        <f>'[1]7'!J46</f>
        <v>23963</v>
      </c>
      <c r="H658" s="231">
        <f>'[1]7'!K46</f>
        <v>0</v>
      </c>
      <c r="I658" s="231">
        <f>'[1]7'!L46</f>
        <v>0</v>
      </c>
      <c r="J658" s="231">
        <f>'[1]7'!M46</f>
        <v>0</v>
      </c>
      <c r="K658" s="231">
        <f>'[1]7'!N46</f>
        <v>0</v>
      </c>
      <c r="L658" s="231">
        <f>'[1]7'!O46</f>
        <v>0</v>
      </c>
      <c r="M658" s="6"/>
      <c r="N658" s="6"/>
      <c r="O658" s="6"/>
      <c r="P658" s="6"/>
      <c r="Q658" s="6"/>
      <c r="R658" s="6"/>
      <c r="S658" s="6"/>
      <c r="T658" s="6"/>
      <c r="U658" s="6"/>
    </row>
    <row r="659" spans="1:21" s="183" customFormat="1" ht="12.75" customHeight="1" x14ac:dyDescent="0.2">
      <c r="A659" s="233" t="s">
        <v>378</v>
      </c>
      <c r="B659" s="234" t="s">
        <v>379</v>
      </c>
      <c r="C659" s="236">
        <f>'[1]7'!F47</f>
        <v>9045</v>
      </c>
      <c r="D659" s="236">
        <f>'[1]7'!G47</f>
        <v>0</v>
      </c>
      <c r="E659" s="236">
        <f>'[1]7'!H47</f>
        <v>0</v>
      </c>
      <c r="F659" s="236">
        <f>'[1]7'!I47</f>
        <v>0</v>
      </c>
      <c r="G659" s="236">
        <f>'[1]7'!J47</f>
        <v>9045</v>
      </c>
      <c r="H659" s="236">
        <f>'[1]7'!K47</f>
        <v>0</v>
      </c>
      <c r="I659" s="236">
        <f>'[1]7'!L47</f>
        <v>0</v>
      </c>
      <c r="J659" s="236">
        <f>'[1]7'!M47</f>
        <v>0</v>
      </c>
      <c r="K659" s="236">
        <f>'[1]7'!N47</f>
        <v>0</v>
      </c>
      <c r="L659" s="236">
        <f>'[1]7'!O47</f>
        <v>0</v>
      </c>
      <c r="M659" s="6"/>
      <c r="N659" s="6"/>
      <c r="O659" s="6"/>
      <c r="P659" s="6"/>
      <c r="Q659" s="6"/>
      <c r="R659" s="6"/>
      <c r="S659" s="6"/>
      <c r="T659" s="6"/>
      <c r="U659" s="6"/>
    </row>
    <row r="660" spans="1:21" s="183" customFormat="1" ht="12.75" customHeight="1" x14ac:dyDescent="0.2">
      <c r="A660" s="238" t="s">
        <v>380</v>
      </c>
      <c r="B660" s="80" t="s">
        <v>381</v>
      </c>
      <c r="C660" s="240">
        <f>'[1]7'!F48</f>
        <v>9045</v>
      </c>
      <c r="D660" s="240">
        <f>'[1]7'!G48</f>
        <v>0</v>
      </c>
      <c r="E660" s="240">
        <f>'[1]7'!H48</f>
        <v>0</v>
      </c>
      <c r="F660" s="240">
        <f>'[1]7'!I48</f>
        <v>0</v>
      </c>
      <c r="G660" s="240">
        <f>'[1]7'!J48</f>
        <v>9045</v>
      </c>
      <c r="H660" s="240">
        <f>'[1]7'!K48</f>
        <v>0</v>
      </c>
      <c r="I660" s="240">
        <f>'[1]7'!L48</f>
        <v>0</v>
      </c>
      <c r="J660" s="240">
        <f>'[1]7'!M48</f>
        <v>0</v>
      </c>
      <c r="K660" s="240">
        <f>'[1]7'!N48</f>
        <v>0</v>
      </c>
      <c r="L660" s="240">
        <f>'[1]7'!O48</f>
        <v>0</v>
      </c>
      <c r="M660" s="6"/>
      <c r="N660" s="6"/>
      <c r="O660" s="6"/>
      <c r="P660" s="6"/>
      <c r="Q660" s="6"/>
      <c r="R660" s="6"/>
      <c r="S660" s="6"/>
      <c r="T660" s="6"/>
      <c r="U660" s="6"/>
    </row>
    <row r="661" spans="1:21" s="183" customFormat="1" ht="24" hidden="1" customHeight="1" x14ac:dyDescent="0.2">
      <c r="A661" s="238" t="s">
        <v>382</v>
      </c>
      <c r="B661" s="80" t="s">
        <v>383</v>
      </c>
      <c r="C661" s="240">
        <f>'[1]7'!F57</f>
        <v>0</v>
      </c>
      <c r="D661" s="240">
        <f>'[1]7'!G57</f>
        <v>0</v>
      </c>
      <c r="E661" s="240">
        <f>'[1]7'!H57</f>
        <v>0</v>
      </c>
      <c r="F661" s="240">
        <f>'[1]7'!I57</f>
        <v>0</v>
      </c>
      <c r="G661" s="240">
        <f>'[1]7'!J57</f>
        <v>0</v>
      </c>
      <c r="H661" s="240">
        <f>'[1]7'!K57</f>
        <v>0</v>
      </c>
      <c r="I661" s="240">
        <f>'[1]7'!L57</f>
        <v>0</v>
      </c>
      <c r="J661" s="240">
        <f>'[1]7'!M57</f>
        <v>0</v>
      </c>
      <c r="K661" s="240">
        <f>'[1]7'!N57</f>
        <v>0</v>
      </c>
      <c r="L661" s="240">
        <f>'[1]7'!O57</f>
        <v>0</v>
      </c>
      <c r="M661" s="6"/>
      <c r="N661" s="6"/>
      <c r="O661" s="6"/>
      <c r="P661" s="6"/>
      <c r="Q661" s="6"/>
      <c r="R661" s="6"/>
      <c r="S661" s="6"/>
      <c r="T661" s="6"/>
      <c r="U661" s="6"/>
    </row>
    <row r="662" spans="1:21" s="183" customFormat="1" ht="12.75" hidden="1" customHeight="1" x14ac:dyDescent="0.2">
      <c r="A662" s="238" t="s">
        <v>384</v>
      </c>
      <c r="B662" s="80" t="s">
        <v>385</v>
      </c>
      <c r="C662" s="240">
        <f>'[1]7'!F61</f>
        <v>0</v>
      </c>
      <c r="D662" s="240">
        <f>'[1]7'!G61</f>
        <v>0</v>
      </c>
      <c r="E662" s="240">
        <f>'[1]7'!H61</f>
        <v>0</v>
      </c>
      <c r="F662" s="240">
        <f>'[1]7'!I61</f>
        <v>0</v>
      </c>
      <c r="G662" s="240">
        <f>'[1]7'!J61</f>
        <v>0</v>
      </c>
      <c r="H662" s="240">
        <f>'[1]7'!K61</f>
        <v>0</v>
      </c>
      <c r="I662" s="240">
        <f>'[1]7'!L61</f>
        <v>0</v>
      </c>
      <c r="J662" s="240">
        <f>'[1]7'!M61</f>
        <v>0</v>
      </c>
      <c r="K662" s="240">
        <f>'[1]7'!N61</f>
        <v>0</v>
      </c>
      <c r="L662" s="240">
        <f>'[1]7'!O61</f>
        <v>0</v>
      </c>
      <c r="M662" s="6"/>
      <c r="N662" s="6"/>
      <c r="O662" s="6"/>
      <c r="P662" s="6"/>
      <c r="Q662" s="6"/>
      <c r="R662" s="6"/>
      <c r="S662" s="6"/>
      <c r="T662" s="6"/>
      <c r="U662" s="6"/>
    </row>
    <row r="663" spans="1:21" s="183" customFormat="1" ht="12.75" hidden="1" customHeight="1" x14ac:dyDescent="0.2">
      <c r="A663" s="86">
        <v>3214</v>
      </c>
      <c r="B663" s="80" t="s">
        <v>386</v>
      </c>
      <c r="C663" s="243">
        <f>'[1]7'!F64</f>
        <v>0</v>
      </c>
      <c r="D663" s="243">
        <f>'[1]7'!G64</f>
        <v>0</v>
      </c>
      <c r="E663" s="243">
        <f>'[1]7'!H64</f>
        <v>0</v>
      </c>
      <c r="F663" s="243">
        <f>'[1]7'!I64</f>
        <v>0</v>
      </c>
      <c r="G663" s="243">
        <f>'[1]7'!J64</f>
        <v>0</v>
      </c>
      <c r="H663" s="243">
        <f>'[1]7'!K64</f>
        <v>0</v>
      </c>
      <c r="I663" s="243">
        <f>'[1]7'!L64</f>
        <v>0</v>
      </c>
      <c r="J663" s="243">
        <f>'[1]7'!M64</f>
        <v>0</v>
      </c>
      <c r="K663" s="243">
        <f>'[1]7'!N64</f>
        <v>0</v>
      </c>
      <c r="L663" s="243">
        <f>'[1]7'!O64</f>
        <v>0</v>
      </c>
      <c r="M663" s="6"/>
      <c r="N663" s="6"/>
      <c r="O663" s="6"/>
      <c r="P663" s="6"/>
      <c r="Q663" s="6"/>
      <c r="R663" s="6"/>
      <c r="S663" s="6"/>
      <c r="T663" s="6"/>
      <c r="U663" s="6"/>
    </row>
    <row r="664" spans="1:21" s="183" customFormat="1" ht="12.75" hidden="1" customHeight="1" x14ac:dyDescent="0.2">
      <c r="A664" s="233" t="s">
        <v>387</v>
      </c>
      <c r="B664" s="234" t="s">
        <v>388</v>
      </c>
      <c r="C664" s="236">
        <f>'[1]7'!F67</f>
        <v>0</v>
      </c>
      <c r="D664" s="236">
        <f>'[1]7'!G67</f>
        <v>0</v>
      </c>
      <c r="E664" s="236">
        <f>'[1]7'!H67</f>
        <v>0</v>
      </c>
      <c r="F664" s="236">
        <f>'[1]7'!I67</f>
        <v>0</v>
      </c>
      <c r="G664" s="236">
        <f>'[1]7'!J67</f>
        <v>0</v>
      </c>
      <c r="H664" s="236">
        <f>'[1]7'!K67</f>
        <v>0</v>
      </c>
      <c r="I664" s="236">
        <f>'[1]7'!L67</f>
        <v>0</v>
      </c>
      <c r="J664" s="236">
        <f>'[1]7'!M67</f>
        <v>0</v>
      </c>
      <c r="K664" s="236">
        <f>'[1]7'!N67</f>
        <v>0</v>
      </c>
      <c r="L664" s="236">
        <f>'[1]7'!O67</f>
        <v>0</v>
      </c>
      <c r="M664" s="6"/>
      <c r="N664" s="6"/>
      <c r="O664" s="6"/>
      <c r="P664" s="6"/>
      <c r="Q664" s="6"/>
      <c r="R664" s="6"/>
      <c r="S664" s="6"/>
      <c r="T664" s="6"/>
      <c r="U664" s="6"/>
    </row>
    <row r="665" spans="1:21" s="183" customFormat="1" ht="24" hidden="1" customHeight="1" x14ac:dyDescent="0.2">
      <c r="A665" s="238" t="s">
        <v>389</v>
      </c>
      <c r="B665" s="80" t="s">
        <v>390</v>
      </c>
      <c r="C665" s="240">
        <f>'[1]7'!F68</f>
        <v>0</v>
      </c>
      <c r="D665" s="240">
        <f>'[1]7'!G68</f>
        <v>0</v>
      </c>
      <c r="E665" s="240">
        <f>'[1]7'!H68</f>
        <v>0</v>
      </c>
      <c r="F665" s="240">
        <f>'[1]7'!I68</f>
        <v>0</v>
      </c>
      <c r="G665" s="240">
        <f>'[1]7'!J68</f>
        <v>0</v>
      </c>
      <c r="H665" s="240">
        <f>'[1]7'!K68</f>
        <v>0</v>
      </c>
      <c r="I665" s="240">
        <f>'[1]7'!L68</f>
        <v>0</v>
      </c>
      <c r="J665" s="240">
        <f>'[1]7'!M68</f>
        <v>0</v>
      </c>
      <c r="K665" s="240">
        <f>'[1]7'!N68</f>
        <v>0</v>
      </c>
      <c r="L665" s="240">
        <f>'[1]7'!O68</f>
        <v>0</v>
      </c>
      <c r="M665" s="6"/>
      <c r="N665" s="6"/>
      <c r="O665" s="6"/>
      <c r="P665" s="6"/>
      <c r="Q665" s="6"/>
      <c r="R665" s="6"/>
      <c r="S665" s="6"/>
      <c r="T665" s="6"/>
      <c r="U665" s="6"/>
    </row>
    <row r="666" spans="1:21" s="183" customFormat="1" ht="12.75" hidden="1" customHeight="1" x14ac:dyDescent="0.2">
      <c r="A666" s="238" t="s">
        <v>391</v>
      </c>
      <c r="B666" s="80" t="s">
        <v>392</v>
      </c>
      <c r="C666" s="240">
        <f>'[1]7'!F75</f>
        <v>0</v>
      </c>
      <c r="D666" s="240">
        <f>'[1]7'!G75</f>
        <v>0</v>
      </c>
      <c r="E666" s="240">
        <f>'[1]7'!H75</f>
        <v>0</v>
      </c>
      <c r="F666" s="240">
        <f>'[1]7'!I75</f>
        <v>0</v>
      </c>
      <c r="G666" s="240">
        <f>'[1]7'!J75</f>
        <v>0</v>
      </c>
      <c r="H666" s="240">
        <f>'[1]7'!K75</f>
        <v>0</v>
      </c>
      <c r="I666" s="240">
        <f>'[1]7'!L75</f>
        <v>0</v>
      </c>
      <c r="J666" s="240">
        <f>'[1]7'!M75</f>
        <v>0</v>
      </c>
      <c r="K666" s="240">
        <f>'[1]7'!N75</f>
        <v>0</v>
      </c>
      <c r="L666" s="240">
        <f>'[1]7'!O75</f>
        <v>0</v>
      </c>
      <c r="M666" s="6"/>
      <c r="N666" s="6"/>
      <c r="O666" s="6"/>
      <c r="P666" s="6"/>
      <c r="Q666" s="6"/>
      <c r="R666" s="6"/>
      <c r="S666" s="6"/>
      <c r="T666" s="6"/>
      <c r="U666" s="6"/>
    </row>
    <row r="667" spans="1:21" s="183" customFormat="1" ht="12.75" hidden="1" customHeight="1" x14ac:dyDescent="0.2">
      <c r="A667" s="238" t="s">
        <v>393</v>
      </c>
      <c r="B667" s="80" t="s">
        <v>394</v>
      </c>
      <c r="C667" s="240">
        <f>'[1]7'!F83</f>
        <v>0</v>
      </c>
      <c r="D667" s="240">
        <f>'[1]7'!G83</f>
        <v>0</v>
      </c>
      <c r="E667" s="240">
        <f>'[1]7'!H83</f>
        <v>0</v>
      </c>
      <c r="F667" s="240">
        <f>'[1]7'!I83</f>
        <v>0</v>
      </c>
      <c r="G667" s="240">
        <f>'[1]7'!J83</f>
        <v>0</v>
      </c>
      <c r="H667" s="240">
        <f>'[1]7'!K83</f>
        <v>0</v>
      </c>
      <c r="I667" s="240">
        <f>'[1]7'!L83</f>
        <v>0</v>
      </c>
      <c r="J667" s="240">
        <f>'[1]7'!M83</f>
        <v>0</v>
      </c>
      <c r="K667" s="240">
        <f>'[1]7'!N83</f>
        <v>0</v>
      </c>
      <c r="L667" s="240">
        <f>'[1]7'!O83</f>
        <v>0</v>
      </c>
      <c r="M667" s="6"/>
      <c r="N667" s="6"/>
      <c r="O667" s="6"/>
      <c r="P667" s="6"/>
      <c r="Q667" s="6"/>
      <c r="R667" s="6"/>
      <c r="S667" s="6"/>
      <c r="T667" s="6"/>
      <c r="U667" s="6"/>
    </row>
    <row r="668" spans="1:21" s="183" customFormat="1" ht="24" hidden="1" x14ac:dyDescent="0.2">
      <c r="A668" s="238" t="s">
        <v>395</v>
      </c>
      <c r="B668" s="80" t="s">
        <v>396</v>
      </c>
      <c r="C668" s="240">
        <f>'[1]7'!F88</f>
        <v>0</v>
      </c>
      <c r="D668" s="240">
        <f>'[1]7'!G88</f>
        <v>0</v>
      </c>
      <c r="E668" s="240">
        <f>'[1]7'!H88</f>
        <v>0</v>
      </c>
      <c r="F668" s="240">
        <f>'[1]7'!I88</f>
        <v>0</v>
      </c>
      <c r="G668" s="240">
        <f>'[1]7'!J88</f>
        <v>0</v>
      </c>
      <c r="H668" s="240">
        <f>'[1]7'!K88</f>
        <v>0</v>
      </c>
      <c r="I668" s="240">
        <f>'[1]7'!L88</f>
        <v>0</v>
      </c>
      <c r="J668" s="240">
        <f>'[1]7'!M88</f>
        <v>0</v>
      </c>
      <c r="K668" s="240">
        <f>'[1]7'!N88</f>
        <v>0</v>
      </c>
      <c r="L668" s="240">
        <f>'[1]7'!O88</f>
        <v>0</v>
      </c>
      <c r="M668" s="6"/>
      <c r="N668" s="6"/>
      <c r="O668" s="6"/>
      <c r="P668" s="6"/>
      <c r="Q668" s="6"/>
      <c r="R668" s="6"/>
      <c r="S668" s="6"/>
      <c r="T668" s="6"/>
      <c r="U668" s="6"/>
    </row>
    <row r="669" spans="1:21" s="183" customFormat="1" hidden="1" x14ac:dyDescent="0.2">
      <c r="A669" s="238" t="s">
        <v>397</v>
      </c>
      <c r="B669" s="80" t="s">
        <v>398</v>
      </c>
      <c r="C669" s="240">
        <f>'[1]7'!F93</f>
        <v>0</v>
      </c>
      <c r="D669" s="240">
        <f>'[1]7'!G93</f>
        <v>0</v>
      </c>
      <c r="E669" s="240">
        <f>'[1]7'!H93</f>
        <v>0</v>
      </c>
      <c r="F669" s="240">
        <f>'[1]7'!I93</f>
        <v>0</v>
      </c>
      <c r="G669" s="240">
        <f>'[1]7'!J93</f>
        <v>0</v>
      </c>
      <c r="H669" s="240">
        <f>'[1]7'!K93</f>
        <v>0</v>
      </c>
      <c r="I669" s="240">
        <f>'[1]7'!L93</f>
        <v>0</v>
      </c>
      <c r="J669" s="240">
        <f>'[1]7'!M93</f>
        <v>0</v>
      </c>
      <c r="K669" s="240">
        <f>'[1]7'!N93</f>
        <v>0</v>
      </c>
      <c r="L669" s="240">
        <f>'[1]7'!O93</f>
        <v>0</v>
      </c>
      <c r="M669" s="6"/>
      <c r="N669" s="6"/>
      <c r="O669" s="6"/>
      <c r="P669" s="6"/>
      <c r="Q669" s="6"/>
      <c r="R669" s="6"/>
      <c r="S669" s="6"/>
      <c r="T669" s="6"/>
      <c r="U669" s="6"/>
    </row>
    <row r="670" spans="1:21" s="183" customFormat="1" hidden="1" x14ac:dyDescent="0.2">
      <c r="A670" s="238" t="s">
        <v>399</v>
      </c>
      <c r="B670" s="80" t="s">
        <v>400</v>
      </c>
      <c r="C670" s="240">
        <f>'[1]7'!F96</f>
        <v>0</v>
      </c>
      <c r="D670" s="240">
        <f>'[1]7'!G96</f>
        <v>0</v>
      </c>
      <c r="E670" s="240">
        <f>'[1]7'!H96</f>
        <v>0</v>
      </c>
      <c r="F670" s="240">
        <f>'[1]7'!I96</f>
        <v>0</v>
      </c>
      <c r="G670" s="240">
        <f>'[1]7'!J96</f>
        <v>0</v>
      </c>
      <c r="H670" s="240">
        <f>'[1]7'!K96</f>
        <v>0</v>
      </c>
      <c r="I670" s="240">
        <f>'[1]7'!L96</f>
        <v>0</v>
      </c>
      <c r="J670" s="240">
        <f>'[1]7'!M96</f>
        <v>0</v>
      </c>
      <c r="K670" s="240">
        <f>'[1]7'!N96</f>
        <v>0</v>
      </c>
      <c r="L670" s="240">
        <f>'[1]7'!O96</f>
        <v>0</v>
      </c>
      <c r="M670" s="6"/>
      <c r="N670" s="6"/>
      <c r="O670" s="6"/>
      <c r="P670" s="6"/>
      <c r="Q670" s="6"/>
      <c r="R670" s="6"/>
      <c r="S670" s="6"/>
      <c r="T670" s="6"/>
      <c r="U670" s="6"/>
    </row>
    <row r="671" spans="1:21" s="183" customFormat="1" hidden="1" x14ac:dyDescent="0.2">
      <c r="A671" s="245" t="s">
        <v>401</v>
      </c>
      <c r="B671" s="80" t="s">
        <v>402</v>
      </c>
      <c r="C671" s="247">
        <f>'[1]7'!F98</f>
        <v>0</v>
      </c>
      <c r="D671" s="247">
        <f>'[1]7'!G98</f>
        <v>0</v>
      </c>
      <c r="E671" s="247">
        <f>'[1]7'!H98</f>
        <v>0</v>
      </c>
      <c r="F671" s="247">
        <f>'[1]7'!I98</f>
        <v>0</v>
      </c>
      <c r="G671" s="247">
        <f>'[1]7'!J98</f>
        <v>0</v>
      </c>
      <c r="H671" s="247">
        <f>'[1]7'!K98</f>
        <v>0</v>
      </c>
      <c r="I671" s="247">
        <f>'[1]7'!L98</f>
        <v>0</v>
      </c>
      <c r="J671" s="247">
        <f>'[1]7'!M98</f>
        <v>0</v>
      </c>
      <c r="K671" s="247">
        <f>'[1]7'!N98</f>
        <v>0</v>
      </c>
      <c r="L671" s="247">
        <f>'[1]7'!O98</f>
        <v>0</v>
      </c>
      <c r="M671" s="6"/>
      <c r="N671" s="6"/>
      <c r="O671" s="6"/>
      <c r="P671" s="6"/>
      <c r="Q671" s="6"/>
      <c r="R671" s="6"/>
      <c r="S671" s="6"/>
      <c r="T671" s="6"/>
      <c r="U671" s="6"/>
    </row>
    <row r="672" spans="1:21" s="183" customFormat="1" x14ac:dyDescent="0.2">
      <c r="A672" s="233" t="s">
        <v>403</v>
      </c>
      <c r="B672" s="234" t="s">
        <v>404</v>
      </c>
      <c r="C672" s="236">
        <f>'[1]7'!F100</f>
        <v>14918</v>
      </c>
      <c r="D672" s="236">
        <f>'[1]7'!G100</f>
        <v>0</v>
      </c>
      <c r="E672" s="236">
        <f>'[1]7'!H100</f>
        <v>0</v>
      </c>
      <c r="F672" s="236">
        <f>'[1]7'!I100</f>
        <v>0</v>
      </c>
      <c r="G672" s="236">
        <f>'[1]7'!J100</f>
        <v>14918</v>
      </c>
      <c r="H672" s="236">
        <f>'[1]7'!K100</f>
        <v>0</v>
      </c>
      <c r="I672" s="236">
        <f>'[1]7'!L100</f>
        <v>0</v>
      </c>
      <c r="J672" s="236">
        <f>'[1]7'!M100</f>
        <v>0</v>
      </c>
      <c r="K672" s="236">
        <f>'[1]7'!N100</f>
        <v>0</v>
      </c>
      <c r="L672" s="236">
        <f>'[1]7'!O100</f>
        <v>0</v>
      </c>
      <c r="M672" s="6"/>
      <c r="N672" s="6"/>
      <c r="O672" s="6"/>
      <c r="P672" s="6"/>
      <c r="Q672" s="6"/>
      <c r="R672" s="6"/>
      <c r="S672" s="6"/>
      <c r="T672" s="6"/>
      <c r="U672" s="6"/>
    </row>
    <row r="673" spans="1:21" s="183" customFormat="1" hidden="1" x14ac:dyDescent="0.2">
      <c r="A673" s="238" t="s">
        <v>405</v>
      </c>
      <c r="B673" s="80" t="s">
        <v>406</v>
      </c>
      <c r="C673" s="240">
        <f>'[1]7'!F101</f>
        <v>0</v>
      </c>
      <c r="D673" s="240">
        <f>'[1]7'!G101</f>
        <v>0</v>
      </c>
      <c r="E673" s="240">
        <f>'[1]7'!H101</f>
        <v>0</v>
      </c>
      <c r="F673" s="240">
        <f>'[1]7'!I101</f>
        <v>0</v>
      </c>
      <c r="G673" s="240">
        <f>'[1]7'!J101</f>
        <v>0</v>
      </c>
      <c r="H673" s="240">
        <f>'[1]7'!K101</f>
        <v>0</v>
      </c>
      <c r="I673" s="240">
        <f>'[1]7'!L101</f>
        <v>0</v>
      </c>
      <c r="J673" s="240">
        <f>'[1]7'!M101</f>
        <v>0</v>
      </c>
      <c r="K673" s="240">
        <f>'[1]7'!N101</f>
        <v>0</v>
      </c>
      <c r="L673" s="240">
        <f>'[1]7'!O101</f>
        <v>0</v>
      </c>
      <c r="M673" s="6"/>
      <c r="N673" s="6"/>
      <c r="O673" s="6"/>
      <c r="P673" s="6"/>
      <c r="Q673" s="6"/>
      <c r="R673" s="6"/>
      <c r="S673" s="6"/>
      <c r="T673" s="6"/>
      <c r="U673" s="6"/>
    </row>
    <row r="674" spans="1:21" s="183" customFormat="1" ht="24" hidden="1" x14ac:dyDescent="0.2">
      <c r="A674" s="238" t="s">
        <v>407</v>
      </c>
      <c r="B674" s="80" t="s">
        <v>408</v>
      </c>
      <c r="C674" s="240">
        <f>'[1]7'!F107</f>
        <v>0</v>
      </c>
      <c r="D674" s="240">
        <f>'[1]7'!G107</f>
        <v>0</v>
      </c>
      <c r="E674" s="240">
        <f>'[1]7'!H107</f>
        <v>0</v>
      </c>
      <c r="F674" s="240">
        <f>'[1]7'!I107</f>
        <v>0</v>
      </c>
      <c r="G674" s="240">
        <f>'[1]7'!J107</f>
        <v>0</v>
      </c>
      <c r="H674" s="240">
        <f>'[1]7'!K107</f>
        <v>0</v>
      </c>
      <c r="I674" s="240">
        <f>'[1]7'!L107</f>
        <v>0</v>
      </c>
      <c r="J674" s="240">
        <f>'[1]7'!M107</f>
        <v>0</v>
      </c>
      <c r="K674" s="240">
        <f>'[1]7'!N107</f>
        <v>0</v>
      </c>
      <c r="L674" s="240">
        <f>'[1]7'!O107</f>
        <v>0</v>
      </c>
      <c r="M674" s="6"/>
      <c r="N674" s="6"/>
      <c r="O674" s="6"/>
      <c r="P674" s="6"/>
      <c r="Q674" s="6"/>
      <c r="R674" s="6"/>
      <c r="S674" s="6"/>
      <c r="T674" s="6"/>
      <c r="U674" s="6"/>
    </row>
    <row r="675" spans="1:21" hidden="1" x14ac:dyDescent="0.2">
      <c r="A675" s="238" t="s">
        <v>409</v>
      </c>
      <c r="B675" s="80" t="s">
        <v>410</v>
      </c>
      <c r="C675" s="240">
        <f>'[1]7'!F113</f>
        <v>0</v>
      </c>
      <c r="D675" s="240">
        <f>'[1]7'!G113</f>
        <v>0</v>
      </c>
      <c r="E675" s="240">
        <f>'[1]7'!H113</f>
        <v>0</v>
      </c>
      <c r="F675" s="240">
        <f>'[1]7'!I113</f>
        <v>0</v>
      </c>
      <c r="G675" s="240">
        <f>'[1]7'!J113</f>
        <v>0</v>
      </c>
      <c r="H675" s="240">
        <f>'[1]7'!K113</f>
        <v>0</v>
      </c>
      <c r="I675" s="240">
        <f>'[1]7'!L113</f>
        <v>0</v>
      </c>
      <c r="J675" s="240">
        <f>'[1]7'!M113</f>
        <v>0</v>
      </c>
      <c r="K675" s="240">
        <f>'[1]7'!N113</f>
        <v>0</v>
      </c>
      <c r="L675" s="240">
        <f>'[1]7'!O113</f>
        <v>0</v>
      </c>
    </row>
    <row r="676" spans="1:21" hidden="1" x14ac:dyDescent="0.2">
      <c r="A676" s="238" t="s">
        <v>411</v>
      </c>
      <c r="B676" s="80" t="s">
        <v>412</v>
      </c>
      <c r="C676" s="240">
        <f>'[1]7'!F119</f>
        <v>0</v>
      </c>
      <c r="D676" s="240">
        <f>'[1]7'!G119</f>
        <v>0</v>
      </c>
      <c r="E676" s="240">
        <f>'[1]7'!H119</f>
        <v>0</v>
      </c>
      <c r="F676" s="240">
        <f>'[1]7'!I119</f>
        <v>0</v>
      </c>
      <c r="G676" s="240">
        <f>'[1]7'!J119</f>
        <v>0</v>
      </c>
      <c r="H676" s="240">
        <f>'[1]7'!K119</f>
        <v>0</v>
      </c>
      <c r="I676" s="240">
        <f>'[1]7'!L119</f>
        <v>0</v>
      </c>
      <c r="J676" s="240">
        <f>'[1]7'!M119</f>
        <v>0</v>
      </c>
      <c r="K676" s="240">
        <f>'[1]7'!N119</f>
        <v>0</v>
      </c>
      <c r="L676" s="240">
        <f>'[1]7'!O119</f>
        <v>0</v>
      </c>
    </row>
    <row r="677" spans="1:21" hidden="1" x14ac:dyDescent="0.2">
      <c r="A677" s="238" t="s">
        <v>413</v>
      </c>
      <c r="B677" s="80" t="s">
        <v>414</v>
      </c>
      <c r="C677" s="240">
        <f>'[1]7'!F126</f>
        <v>0</v>
      </c>
      <c r="D677" s="240">
        <f>'[1]7'!G126</f>
        <v>0</v>
      </c>
      <c r="E677" s="240">
        <f>'[1]7'!H126</f>
        <v>0</v>
      </c>
      <c r="F677" s="240">
        <f>'[1]7'!I126</f>
        <v>0</v>
      </c>
      <c r="G677" s="240">
        <f>'[1]7'!J126</f>
        <v>0</v>
      </c>
      <c r="H677" s="240">
        <f>'[1]7'!K126</f>
        <v>0</v>
      </c>
      <c r="I677" s="240">
        <f>'[1]7'!L126</f>
        <v>0</v>
      </c>
      <c r="J677" s="240">
        <f>'[1]7'!M126</f>
        <v>0</v>
      </c>
      <c r="K677" s="240">
        <f>'[1]7'!N126</f>
        <v>0</v>
      </c>
      <c r="L677" s="240">
        <f>'[1]7'!O126</f>
        <v>0</v>
      </c>
    </row>
    <row r="678" spans="1:21" hidden="1" x14ac:dyDescent="0.2">
      <c r="A678" s="238" t="s">
        <v>415</v>
      </c>
      <c r="B678" s="80" t="s">
        <v>416</v>
      </c>
      <c r="C678" s="240">
        <f>'[1]7'!F133</f>
        <v>0</v>
      </c>
      <c r="D678" s="240">
        <f>'[1]7'!G133</f>
        <v>0</v>
      </c>
      <c r="E678" s="240">
        <f>'[1]7'!H133</f>
        <v>0</v>
      </c>
      <c r="F678" s="240">
        <f>'[1]7'!I133</f>
        <v>0</v>
      </c>
      <c r="G678" s="240">
        <f>'[1]7'!J133</f>
        <v>0</v>
      </c>
      <c r="H678" s="240">
        <f>'[1]7'!K133</f>
        <v>0</v>
      </c>
      <c r="I678" s="240">
        <f>'[1]7'!L133</f>
        <v>0</v>
      </c>
      <c r="J678" s="240">
        <f>'[1]7'!M133</f>
        <v>0</v>
      </c>
      <c r="K678" s="240">
        <f>'[1]7'!N133</f>
        <v>0</v>
      </c>
      <c r="L678" s="240">
        <f>'[1]7'!O133</f>
        <v>0</v>
      </c>
    </row>
    <row r="679" spans="1:21" x14ac:dyDescent="0.2">
      <c r="A679" s="238" t="s">
        <v>417</v>
      </c>
      <c r="B679" s="80" t="s">
        <v>418</v>
      </c>
      <c r="C679" s="240">
        <f>'[1]7'!F138</f>
        <v>14918</v>
      </c>
      <c r="D679" s="240">
        <f>'[1]7'!G138</f>
        <v>0</v>
      </c>
      <c r="E679" s="240">
        <f>'[1]7'!H138</f>
        <v>0</v>
      </c>
      <c r="F679" s="240">
        <f>'[1]7'!I138</f>
        <v>0</v>
      </c>
      <c r="G679" s="240">
        <f>'[1]7'!J138</f>
        <v>14918</v>
      </c>
      <c r="H679" s="240">
        <f>'[1]7'!K138</f>
        <v>0</v>
      </c>
      <c r="I679" s="240">
        <f>'[1]7'!L138</f>
        <v>0</v>
      </c>
      <c r="J679" s="240">
        <f>'[1]7'!M138</f>
        <v>0</v>
      </c>
      <c r="K679" s="240">
        <f>'[1]7'!N138</f>
        <v>0</v>
      </c>
      <c r="L679" s="240">
        <f>'[1]7'!O138</f>
        <v>0</v>
      </c>
    </row>
    <row r="680" spans="1:21" hidden="1" x14ac:dyDescent="0.2">
      <c r="A680" s="238" t="s">
        <v>419</v>
      </c>
      <c r="B680" s="80" t="s">
        <v>420</v>
      </c>
      <c r="C680" s="240">
        <f>'[1]7'!F148</f>
        <v>0</v>
      </c>
      <c r="D680" s="240">
        <f>'[1]7'!G148</f>
        <v>0</v>
      </c>
      <c r="E680" s="240">
        <f>'[1]7'!H148</f>
        <v>0</v>
      </c>
      <c r="F680" s="240">
        <f>'[1]7'!I148</f>
        <v>0</v>
      </c>
      <c r="G680" s="240">
        <f>'[1]7'!J148</f>
        <v>0</v>
      </c>
      <c r="H680" s="240">
        <f>'[1]7'!K148</f>
        <v>0</v>
      </c>
      <c r="I680" s="240">
        <f>'[1]7'!L148</f>
        <v>0</v>
      </c>
      <c r="J680" s="240">
        <f>'[1]7'!M148</f>
        <v>0</v>
      </c>
      <c r="K680" s="240">
        <f>'[1]7'!N148</f>
        <v>0</v>
      </c>
      <c r="L680" s="240">
        <f>'[1]7'!O148</f>
        <v>0</v>
      </c>
    </row>
    <row r="681" spans="1:21" hidden="1" x14ac:dyDescent="0.2">
      <c r="A681" s="238" t="s">
        <v>421</v>
      </c>
      <c r="B681" s="80" t="s">
        <v>422</v>
      </c>
      <c r="C681" s="240">
        <f>'[1]7'!F152</f>
        <v>0</v>
      </c>
      <c r="D681" s="240">
        <f>'[1]7'!G152</f>
        <v>0</v>
      </c>
      <c r="E681" s="240">
        <f>'[1]7'!H152</f>
        <v>0</v>
      </c>
      <c r="F681" s="240">
        <f>'[1]7'!I152</f>
        <v>0</v>
      </c>
      <c r="G681" s="240">
        <f>'[1]7'!J152</f>
        <v>0</v>
      </c>
      <c r="H681" s="240">
        <f>'[1]7'!K152</f>
        <v>0</v>
      </c>
      <c r="I681" s="240">
        <f>'[1]7'!L152</f>
        <v>0</v>
      </c>
      <c r="J681" s="240">
        <f>'[1]7'!M152</f>
        <v>0</v>
      </c>
      <c r="K681" s="240">
        <f>'[1]7'!N152</f>
        <v>0</v>
      </c>
      <c r="L681" s="240">
        <f>'[1]7'!O152</f>
        <v>0</v>
      </c>
    </row>
    <row r="682" spans="1:21" ht="24" hidden="1" x14ac:dyDescent="0.2">
      <c r="A682" s="89">
        <v>324</v>
      </c>
      <c r="B682" s="234" t="s">
        <v>423</v>
      </c>
      <c r="C682" s="249">
        <f>'[1]7'!F161</f>
        <v>0</v>
      </c>
      <c r="D682" s="249">
        <f>'[1]7'!G161</f>
        <v>0</v>
      </c>
      <c r="E682" s="249">
        <f>'[1]7'!H161</f>
        <v>0</v>
      </c>
      <c r="F682" s="249">
        <f>'[1]7'!I161</f>
        <v>0</v>
      </c>
      <c r="G682" s="249">
        <f>'[1]7'!J161</f>
        <v>0</v>
      </c>
      <c r="H682" s="249">
        <f>'[1]7'!K161</f>
        <v>0</v>
      </c>
      <c r="I682" s="249">
        <f>'[1]7'!L161</f>
        <v>0</v>
      </c>
      <c r="J682" s="249">
        <f>'[1]7'!M161</f>
        <v>0</v>
      </c>
      <c r="K682" s="249">
        <f>'[1]7'!N161</f>
        <v>0</v>
      </c>
      <c r="L682" s="249">
        <f>'[1]7'!O161</f>
        <v>0</v>
      </c>
    </row>
    <row r="683" spans="1:21" ht="24" hidden="1" x14ac:dyDescent="0.2">
      <c r="A683" s="93" t="s">
        <v>424</v>
      </c>
      <c r="B683" s="80" t="s">
        <v>423</v>
      </c>
      <c r="C683" s="240">
        <f>'[1]7'!F162</f>
        <v>0</v>
      </c>
      <c r="D683" s="240">
        <f>'[1]7'!G162</f>
        <v>0</v>
      </c>
      <c r="E683" s="240">
        <f>'[1]7'!H162</f>
        <v>0</v>
      </c>
      <c r="F683" s="240">
        <f>'[1]7'!I162</f>
        <v>0</v>
      </c>
      <c r="G683" s="240">
        <f>'[1]7'!J162</f>
        <v>0</v>
      </c>
      <c r="H683" s="240">
        <f>'[1]7'!K162</f>
        <v>0</v>
      </c>
      <c r="I683" s="240">
        <f>'[1]7'!L162</f>
        <v>0</v>
      </c>
      <c r="J683" s="240">
        <f>'[1]7'!M162</f>
        <v>0</v>
      </c>
      <c r="K683" s="240">
        <f>'[1]7'!N162</f>
        <v>0</v>
      </c>
      <c r="L683" s="240">
        <f>'[1]7'!O162</f>
        <v>0</v>
      </c>
    </row>
    <row r="684" spans="1:21" hidden="1" x14ac:dyDescent="0.2">
      <c r="A684" s="233" t="s">
        <v>425</v>
      </c>
      <c r="B684" s="234" t="s">
        <v>426</v>
      </c>
      <c r="C684" s="236">
        <f>'[1]7'!F165</f>
        <v>0</v>
      </c>
      <c r="D684" s="236">
        <f>'[1]7'!G165</f>
        <v>0</v>
      </c>
      <c r="E684" s="236">
        <f>'[1]7'!H165</f>
        <v>0</v>
      </c>
      <c r="F684" s="236">
        <f>'[1]7'!I165</f>
        <v>0</v>
      </c>
      <c r="G684" s="236">
        <f>'[1]7'!J165</f>
        <v>0</v>
      </c>
      <c r="H684" s="236">
        <f>'[1]7'!K165</f>
        <v>0</v>
      </c>
      <c r="I684" s="236">
        <f>'[1]7'!L165</f>
        <v>0</v>
      </c>
      <c r="J684" s="236">
        <f>'[1]7'!M165</f>
        <v>0</v>
      </c>
      <c r="K684" s="236">
        <f>'[1]7'!N165</f>
        <v>0</v>
      </c>
      <c r="L684" s="236">
        <f>'[1]7'!O165</f>
        <v>0</v>
      </c>
    </row>
    <row r="685" spans="1:21" ht="24" hidden="1" x14ac:dyDescent="0.2">
      <c r="A685" s="238" t="s">
        <v>427</v>
      </c>
      <c r="B685" s="80" t="s">
        <v>428</v>
      </c>
      <c r="C685" s="240">
        <f>'[1]7'!F166</f>
        <v>0</v>
      </c>
      <c r="D685" s="240">
        <f>'[1]7'!G166</f>
        <v>0</v>
      </c>
      <c r="E685" s="240">
        <f>'[1]7'!H166</f>
        <v>0</v>
      </c>
      <c r="F685" s="240">
        <f>'[1]7'!I166</f>
        <v>0</v>
      </c>
      <c r="G685" s="240">
        <f>'[1]7'!J166</f>
        <v>0</v>
      </c>
      <c r="H685" s="240">
        <f>'[1]7'!K166</f>
        <v>0</v>
      </c>
      <c r="I685" s="240">
        <f>'[1]7'!L166</f>
        <v>0</v>
      </c>
      <c r="J685" s="240">
        <f>'[1]7'!M166</f>
        <v>0</v>
      </c>
      <c r="K685" s="240">
        <f>'[1]7'!N166</f>
        <v>0</v>
      </c>
      <c r="L685" s="240">
        <f>'[1]7'!O166</f>
        <v>0</v>
      </c>
    </row>
    <row r="686" spans="1:21" hidden="1" x14ac:dyDescent="0.2">
      <c r="A686" s="238" t="s">
        <v>429</v>
      </c>
      <c r="B686" s="80" t="s">
        <v>430</v>
      </c>
      <c r="C686" s="240">
        <f>'[1]7'!F172</f>
        <v>0</v>
      </c>
      <c r="D686" s="240">
        <f>'[1]7'!G172</f>
        <v>0</v>
      </c>
      <c r="E686" s="240">
        <f>'[1]7'!H172</f>
        <v>0</v>
      </c>
      <c r="F686" s="240">
        <f>'[1]7'!I172</f>
        <v>0</v>
      </c>
      <c r="G686" s="240">
        <f>'[1]7'!J172</f>
        <v>0</v>
      </c>
      <c r="H686" s="240">
        <f>'[1]7'!K172</f>
        <v>0</v>
      </c>
      <c r="I686" s="240">
        <f>'[1]7'!L172</f>
        <v>0</v>
      </c>
      <c r="J686" s="240">
        <f>'[1]7'!M172</f>
        <v>0</v>
      </c>
      <c r="K686" s="240">
        <f>'[1]7'!N172</f>
        <v>0</v>
      </c>
      <c r="L686" s="240">
        <f>'[1]7'!O172</f>
        <v>0</v>
      </c>
    </row>
    <row r="687" spans="1:21" hidden="1" x14ac:dyDescent="0.2">
      <c r="A687" s="238" t="s">
        <v>431</v>
      </c>
      <c r="B687" s="80" t="s">
        <v>432</v>
      </c>
      <c r="C687" s="240">
        <f>'[1]7'!F176</f>
        <v>0</v>
      </c>
      <c r="D687" s="240">
        <f>'[1]7'!G176</f>
        <v>0</v>
      </c>
      <c r="E687" s="240">
        <f>'[1]7'!H176</f>
        <v>0</v>
      </c>
      <c r="F687" s="240">
        <f>'[1]7'!I176</f>
        <v>0</v>
      </c>
      <c r="G687" s="240">
        <f>'[1]7'!J176</f>
        <v>0</v>
      </c>
      <c r="H687" s="240">
        <f>'[1]7'!K176</f>
        <v>0</v>
      </c>
      <c r="I687" s="240">
        <f>'[1]7'!L176</f>
        <v>0</v>
      </c>
      <c r="J687" s="240">
        <f>'[1]7'!M176</f>
        <v>0</v>
      </c>
      <c r="K687" s="240">
        <f>'[1]7'!N176</f>
        <v>0</v>
      </c>
      <c r="L687" s="240">
        <f>'[1]7'!O176</f>
        <v>0</v>
      </c>
    </row>
    <row r="688" spans="1:21" hidden="1" x14ac:dyDescent="0.2">
      <c r="A688" s="238" t="s">
        <v>433</v>
      </c>
      <c r="B688" s="80" t="s">
        <v>434</v>
      </c>
      <c r="C688" s="240">
        <f>'[1]7'!F178</f>
        <v>0</v>
      </c>
      <c r="D688" s="240">
        <f>'[1]7'!G178</f>
        <v>0</v>
      </c>
      <c r="E688" s="240">
        <f>'[1]7'!H178</f>
        <v>0</v>
      </c>
      <c r="F688" s="240">
        <f>'[1]7'!I178</f>
        <v>0</v>
      </c>
      <c r="G688" s="240">
        <f>'[1]7'!J178</f>
        <v>0</v>
      </c>
      <c r="H688" s="240">
        <f>'[1]7'!K178</f>
        <v>0</v>
      </c>
      <c r="I688" s="240">
        <f>'[1]7'!L178</f>
        <v>0</v>
      </c>
      <c r="J688" s="240">
        <f>'[1]7'!M178</f>
        <v>0</v>
      </c>
      <c r="K688" s="240">
        <f>'[1]7'!N178</f>
        <v>0</v>
      </c>
      <c r="L688" s="240">
        <f>'[1]7'!O178</f>
        <v>0</v>
      </c>
    </row>
    <row r="689" spans="1:12" hidden="1" x14ac:dyDescent="0.2">
      <c r="A689" s="86">
        <v>3295</v>
      </c>
      <c r="B689" s="80" t="s">
        <v>435</v>
      </c>
      <c r="C689" s="243">
        <f>'[1]7'!F182</f>
        <v>0</v>
      </c>
      <c r="D689" s="243">
        <f>'[1]7'!G182</f>
        <v>0</v>
      </c>
      <c r="E689" s="243">
        <f>'[1]7'!H182</f>
        <v>0</v>
      </c>
      <c r="F689" s="243">
        <f>'[1]7'!I182</f>
        <v>0</v>
      </c>
      <c r="G689" s="243">
        <f>'[1]7'!J182</f>
        <v>0</v>
      </c>
      <c r="H689" s="243">
        <f>'[1]7'!K182</f>
        <v>0</v>
      </c>
      <c r="I689" s="243">
        <f>'[1]7'!L182</f>
        <v>0</v>
      </c>
      <c r="J689" s="243">
        <f>'[1]7'!M182</f>
        <v>0</v>
      </c>
      <c r="K689" s="243">
        <f>'[1]7'!N182</f>
        <v>0</v>
      </c>
      <c r="L689" s="243">
        <f>'[1]7'!O182</f>
        <v>0</v>
      </c>
    </row>
    <row r="690" spans="1:12" hidden="1" x14ac:dyDescent="0.2">
      <c r="A690" s="86">
        <v>3296</v>
      </c>
      <c r="B690" s="250" t="s">
        <v>436</v>
      </c>
      <c r="C690" s="243">
        <f>'[1]7'!F188</f>
        <v>0</v>
      </c>
      <c r="D690" s="243">
        <f>'[1]7'!G188</f>
        <v>0</v>
      </c>
      <c r="E690" s="243">
        <f>'[1]7'!H188</f>
        <v>0</v>
      </c>
      <c r="F690" s="243">
        <f>'[1]7'!I188</f>
        <v>0</v>
      </c>
      <c r="G690" s="243">
        <f>'[1]7'!J188</f>
        <v>0</v>
      </c>
      <c r="H690" s="243">
        <f>'[1]7'!K188</f>
        <v>0</v>
      </c>
      <c r="I690" s="243">
        <f>'[1]7'!L188</f>
        <v>0</v>
      </c>
      <c r="J690" s="243">
        <f>'[1]7'!M188</f>
        <v>0</v>
      </c>
      <c r="K690" s="243">
        <f>'[1]7'!N188</f>
        <v>0</v>
      </c>
      <c r="L690" s="243">
        <f>'[1]7'!O188</f>
        <v>0</v>
      </c>
    </row>
    <row r="691" spans="1:12" hidden="1" x14ac:dyDescent="0.2">
      <c r="A691" s="238" t="s">
        <v>437</v>
      </c>
      <c r="B691" s="80" t="s">
        <v>426</v>
      </c>
      <c r="C691" s="240">
        <f>'[1]7'!F190</f>
        <v>0</v>
      </c>
      <c r="D691" s="240">
        <f>'[1]7'!G190</f>
        <v>0</v>
      </c>
      <c r="E691" s="240">
        <f>'[1]7'!H190</f>
        <v>0</v>
      </c>
      <c r="F691" s="240">
        <f>'[1]7'!I190</f>
        <v>0</v>
      </c>
      <c r="G691" s="240">
        <f>'[1]7'!J190</f>
        <v>0</v>
      </c>
      <c r="H691" s="240">
        <f>'[1]7'!K190</f>
        <v>0</v>
      </c>
      <c r="I691" s="240">
        <f>'[1]7'!L190</f>
        <v>0</v>
      </c>
      <c r="J691" s="240">
        <f>'[1]7'!M190</f>
        <v>0</v>
      </c>
      <c r="K691" s="240">
        <f>'[1]7'!N190</f>
        <v>0</v>
      </c>
      <c r="L691" s="240">
        <f>'[1]7'!O190</f>
        <v>0</v>
      </c>
    </row>
    <row r="692" spans="1:12" hidden="1" x14ac:dyDescent="0.2">
      <c r="A692" s="228" t="s">
        <v>438</v>
      </c>
      <c r="B692" s="229" t="s">
        <v>439</v>
      </c>
      <c r="C692" s="231">
        <f>'[1]7'!F193</f>
        <v>0</v>
      </c>
      <c r="D692" s="231">
        <f>'[1]7'!G193</f>
        <v>0</v>
      </c>
      <c r="E692" s="231">
        <f>'[1]7'!H193</f>
        <v>0</v>
      </c>
      <c r="F692" s="231">
        <f>'[1]7'!I193</f>
        <v>0</v>
      </c>
      <c r="G692" s="231">
        <f>'[1]7'!J193</f>
        <v>0</v>
      </c>
      <c r="H692" s="231">
        <f>'[1]7'!K193</f>
        <v>0</v>
      </c>
      <c r="I692" s="231">
        <f>'[1]7'!L193</f>
        <v>0</v>
      </c>
      <c r="J692" s="231">
        <f>'[1]7'!M193</f>
        <v>0</v>
      </c>
      <c r="K692" s="231">
        <f>'[1]7'!N193</f>
        <v>0</v>
      </c>
      <c r="L692" s="231">
        <f>'[1]7'!O193</f>
        <v>0</v>
      </c>
    </row>
    <row r="693" spans="1:12" hidden="1" x14ac:dyDescent="0.2">
      <c r="A693" s="233" t="s">
        <v>440</v>
      </c>
      <c r="B693" s="234" t="s">
        <v>441</v>
      </c>
      <c r="C693" s="236">
        <f>'[1]7'!F194</f>
        <v>0</v>
      </c>
      <c r="D693" s="236">
        <f>'[1]7'!G194</f>
        <v>0</v>
      </c>
      <c r="E693" s="236">
        <f>'[1]7'!H194</f>
        <v>0</v>
      </c>
      <c r="F693" s="236">
        <f>'[1]7'!I194</f>
        <v>0</v>
      </c>
      <c r="G693" s="236">
        <f>'[1]7'!J194</f>
        <v>0</v>
      </c>
      <c r="H693" s="236">
        <f>'[1]7'!K194</f>
        <v>0</v>
      </c>
      <c r="I693" s="236">
        <f>'[1]7'!L194</f>
        <v>0</v>
      </c>
      <c r="J693" s="236">
        <f>'[1]7'!M194</f>
        <v>0</v>
      </c>
      <c r="K693" s="236">
        <f>'[1]7'!N194</f>
        <v>0</v>
      </c>
      <c r="L693" s="236">
        <f>'[1]7'!O194</f>
        <v>0</v>
      </c>
    </row>
    <row r="694" spans="1:12" ht="24" hidden="1" x14ac:dyDescent="0.2">
      <c r="A694" s="238" t="s">
        <v>442</v>
      </c>
      <c r="B694" s="80" t="s">
        <v>443</v>
      </c>
      <c r="C694" s="240">
        <f>'[1]7'!F195</f>
        <v>0</v>
      </c>
      <c r="D694" s="240">
        <f>'[1]7'!G195</f>
        <v>0</v>
      </c>
      <c r="E694" s="240">
        <f>'[1]7'!H195</f>
        <v>0</v>
      </c>
      <c r="F694" s="240">
        <f>'[1]7'!I195</f>
        <v>0</v>
      </c>
      <c r="G694" s="240">
        <f>'[1]7'!J195</f>
        <v>0</v>
      </c>
      <c r="H694" s="240">
        <f>'[1]7'!K195</f>
        <v>0</v>
      </c>
      <c r="I694" s="240">
        <f>'[1]7'!L195</f>
        <v>0</v>
      </c>
      <c r="J694" s="240">
        <f>'[1]7'!M195</f>
        <v>0</v>
      </c>
      <c r="K694" s="240">
        <f>'[1]7'!N195</f>
        <v>0</v>
      </c>
      <c r="L694" s="240">
        <f>'[1]7'!O195</f>
        <v>0</v>
      </c>
    </row>
    <row r="695" spans="1:12" ht="24" hidden="1" x14ac:dyDescent="0.2">
      <c r="A695" s="238" t="s">
        <v>444</v>
      </c>
      <c r="B695" s="80" t="s">
        <v>445</v>
      </c>
      <c r="C695" s="240">
        <f>'[1]7'!F198</f>
        <v>0</v>
      </c>
      <c r="D695" s="240">
        <f>'[1]7'!G198</f>
        <v>0</v>
      </c>
      <c r="E695" s="240">
        <f>'[1]7'!H198</f>
        <v>0</v>
      </c>
      <c r="F695" s="240">
        <f>'[1]7'!I198</f>
        <v>0</v>
      </c>
      <c r="G695" s="240">
        <f>'[1]7'!J198</f>
        <v>0</v>
      </c>
      <c r="H695" s="240">
        <f>'[1]7'!K198</f>
        <v>0</v>
      </c>
      <c r="I695" s="240">
        <f>'[1]7'!L198</f>
        <v>0</v>
      </c>
      <c r="J695" s="240">
        <f>'[1]7'!M198</f>
        <v>0</v>
      </c>
      <c r="K695" s="240">
        <f>'[1]7'!N198</f>
        <v>0</v>
      </c>
      <c r="L695" s="240">
        <f>'[1]7'!O198</f>
        <v>0</v>
      </c>
    </row>
    <row r="696" spans="1:12" hidden="1" x14ac:dyDescent="0.2">
      <c r="A696" s="238" t="s">
        <v>446</v>
      </c>
      <c r="B696" s="80" t="s">
        <v>447</v>
      </c>
      <c r="C696" s="240">
        <f>'[1]7'!F201</f>
        <v>0</v>
      </c>
      <c r="D696" s="240">
        <f>'[1]7'!G201</f>
        <v>0</v>
      </c>
      <c r="E696" s="240">
        <f>'[1]7'!H201</f>
        <v>0</v>
      </c>
      <c r="F696" s="240">
        <f>'[1]7'!I201</f>
        <v>0</v>
      </c>
      <c r="G696" s="240">
        <f>'[1]7'!J201</f>
        <v>0</v>
      </c>
      <c r="H696" s="240">
        <f>'[1]7'!K201</f>
        <v>0</v>
      </c>
      <c r="I696" s="240">
        <f>'[1]7'!L201</f>
        <v>0</v>
      </c>
      <c r="J696" s="240">
        <f>'[1]7'!M201</f>
        <v>0</v>
      </c>
      <c r="K696" s="240">
        <f>'[1]7'!N201</f>
        <v>0</v>
      </c>
      <c r="L696" s="240">
        <f>'[1]7'!O201</f>
        <v>0</v>
      </c>
    </row>
    <row r="697" spans="1:12" ht="24" hidden="1" x14ac:dyDescent="0.2">
      <c r="A697" s="89">
        <v>369</v>
      </c>
      <c r="B697" s="234" t="s">
        <v>108</v>
      </c>
      <c r="C697" s="249">
        <f>'[1]7'!F206</f>
        <v>0</v>
      </c>
      <c r="D697" s="249">
        <f>'[1]7'!G206</f>
        <v>0</v>
      </c>
      <c r="E697" s="249">
        <f>'[1]7'!H206</f>
        <v>0</v>
      </c>
      <c r="F697" s="249">
        <f>'[1]7'!I206</f>
        <v>0</v>
      </c>
      <c r="G697" s="249">
        <f>'[1]7'!J206</f>
        <v>0</v>
      </c>
      <c r="H697" s="249">
        <f>'[1]7'!K206</f>
        <v>0</v>
      </c>
      <c r="I697" s="249">
        <f>'[1]7'!L206</f>
        <v>0</v>
      </c>
      <c r="J697" s="249">
        <f>'[1]7'!M206</f>
        <v>0</v>
      </c>
      <c r="K697" s="249">
        <f>'[1]7'!N206</f>
        <v>0</v>
      </c>
      <c r="L697" s="249">
        <f>'[1]7'!O206</f>
        <v>0</v>
      </c>
    </row>
    <row r="698" spans="1:12" ht="24" hidden="1" x14ac:dyDescent="0.2">
      <c r="A698" s="86">
        <v>3691</v>
      </c>
      <c r="B698" s="80" t="s">
        <v>109</v>
      </c>
      <c r="C698" s="243">
        <f>'[1]7'!F207</f>
        <v>0</v>
      </c>
      <c r="D698" s="243">
        <f>'[1]7'!G207</f>
        <v>0</v>
      </c>
      <c r="E698" s="243">
        <f>'[1]7'!H207</f>
        <v>0</v>
      </c>
      <c r="F698" s="243">
        <f>'[1]7'!I207</f>
        <v>0</v>
      </c>
      <c r="G698" s="243">
        <f>'[1]7'!J207</f>
        <v>0</v>
      </c>
      <c r="H698" s="243">
        <f>'[1]7'!K207</f>
        <v>0</v>
      </c>
      <c r="I698" s="243">
        <f>'[1]7'!L207</f>
        <v>0</v>
      </c>
      <c r="J698" s="243">
        <f>'[1]7'!M207</f>
        <v>0</v>
      </c>
      <c r="K698" s="243">
        <f>'[1]7'!N207</f>
        <v>0</v>
      </c>
      <c r="L698" s="243">
        <f>'[1]7'!O207</f>
        <v>0</v>
      </c>
    </row>
    <row r="699" spans="1:12" ht="24" hidden="1" x14ac:dyDescent="0.2">
      <c r="A699" s="86">
        <v>3692</v>
      </c>
      <c r="B699" s="80" t="s">
        <v>110</v>
      </c>
      <c r="C699" s="243">
        <f>'[1]7'!F209</f>
        <v>0</v>
      </c>
      <c r="D699" s="243">
        <f>'[1]7'!G209</f>
        <v>0</v>
      </c>
      <c r="E699" s="243">
        <f>'[1]7'!H209</f>
        <v>0</v>
      </c>
      <c r="F699" s="243">
        <f>'[1]7'!I209</f>
        <v>0</v>
      </c>
      <c r="G699" s="243">
        <f>'[1]7'!J209</f>
        <v>0</v>
      </c>
      <c r="H699" s="243">
        <f>'[1]7'!K209</f>
        <v>0</v>
      </c>
      <c r="I699" s="243">
        <f>'[1]7'!L209</f>
        <v>0</v>
      </c>
      <c r="J699" s="243">
        <f>'[1]7'!M209</f>
        <v>0</v>
      </c>
      <c r="K699" s="243">
        <f>'[1]7'!N209</f>
        <v>0</v>
      </c>
      <c r="L699" s="243">
        <f>'[1]7'!O209</f>
        <v>0</v>
      </c>
    </row>
    <row r="700" spans="1:12" ht="36" hidden="1" x14ac:dyDescent="0.2">
      <c r="A700" s="86">
        <v>3693</v>
      </c>
      <c r="B700" s="80" t="s">
        <v>111</v>
      </c>
      <c r="C700" s="243">
        <f>'[1]7'!F211</f>
        <v>0</v>
      </c>
      <c r="D700" s="243">
        <f>'[1]7'!G211</f>
        <v>0</v>
      </c>
      <c r="E700" s="243">
        <f>'[1]7'!H211</f>
        <v>0</v>
      </c>
      <c r="F700" s="243">
        <f>'[1]7'!I211</f>
        <v>0</v>
      </c>
      <c r="G700" s="243">
        <f>'[1]7'!J211</f>
        <v>0</v>
      </c>
      <c r="H700" s="243">
        <f>'[1]7'!K211</f>
        <v>0</v>
      </c>
      <c r="I700" s="243">
        <f>'[1]7'!L211</f>
        <v>0</v>
      </c>
      <c r="J700" s="243">
        <f>'[1]7'!M211</f>
        <v>0</v>
      </c>
      <c r="K700" s="243">
        <f>'[1]7'!N211</f>
        <v>0</v>
      </c>
      <c r="L700" s="243">
        <f>'[1]7'!O211</f>
        <v>0</v>
      </c>
    </row>
    <row r="701" spans="1:12" ht="36" hidden="1" x14ac:dyDescent="0.2">
      <c r="A701" s="86">
        <v>3694</v>
      </c>
      <c r="B701" s="80" t="s">
        <v>112</v>
      </c>
      <c r="C701" s="243">
        <f>'[1]7'!F213</f>
        <v>0</v>
      </c>
      <c r="D701" s="243">
        <f>'[1]7'!G213</f>
        <v>0</v>
      </c>
      <c r="E701" s="243">
        <f>'[1]7'!H213</f>
        <v>0</v>
      </c>
      <c r="F701" s="243">
        <f>'[1]7'!I213</f>
        <v>0</v>
      </c>
      <c r="G701" s="243">
        <f>'[1]7'!J213</f>
        <v>0</v>
      </c>
      <c r="H701" s="243">
        <f>'[1]7'!K213</f>
        <v>0</v>
      </c>
      <c r="I701" s="243">
        <f>'[1]7'!L213</f>
        <v>0</v>
      </c>
      <c r="J701" s="243">
        <f>'[1]7'!M213</f>
        <v>0</v>
      </c>
      <c r="K701" s="243">
        <f>'[1]7'!N213</f>
        <v>0</v>
      </c>
      <c r="L701" s="243">
        <f>'[1]7'!O213</f>
        <v>0</v>
      </c>
    </row>
    <row r="702" spans="1:12" ht="24" hidden="1" x14ac:dyDescent="0.2">
      <c r="A702" s="251" t="s">
        <v>448</v>
      </c>
      <c r="B702" s="229" t="s">
        <v>449</v>
      </c>
      <c r="C702" s="253">
        <f>'[1]7'!F215</f>
        <v>0</v>
      </c>
      <c r="D702" s="253">
        <f>'[1]7'!G215</f>
        <v>0</v>
      </c>
      <c r="E702" s="253">
        <f>'[1]7'!H215</f>
        <v>0</v>
      </c>
      <c r="F702" s="253">
        <f>'[1]7'!I215</f>
        <v>0</v>
      </c>
      <c r="G702" s="253">
        <f>'[1]7'!J215</f>
        <v>0</v>
      </c>
      <c r="H702" s="253">
        <f>'[1]7'!K215</f>
        <v>0</v>
      </c>
      <c r="I702" s="253">
        <f>'[1]7'!L215</f>
        <v>0</v>
      </c>
      <c r="J702" s="253">
        <f>'[1]7'!M215</f>
        <v>0</v>
      </c>
      <c r="K702" s="253">
        <f>'[1]7'!N215</f>
        <v>0</v>
      </c>
      <c r="L702" s="253">
        <f>'[1]7'!O215</f>
        <v>0</v>
      </c>
    </row>
    <row r="703" spans="1:12" ht="24" hidden="1" x14ac:dyDescent="0.2">
      <c r="A703" s="233" t="s">
        <v>450</v>
      </c>
      <c r="B703" s="234" t="s">
        <v>451</v>
      </c>
      <c r="C703" s="236">
        <f>'[1]7'!F216</f>
        <v>0</v>
      </c>
      <c r="D703" s="236">
        <f>'[1]7'!G216</f>
        <v>0</v>
      </c>
      <c r="E703" s="236">
        <f>'[1]7'!H216</f>
        <v>0</v>
      </c>
      <c r="F703" s="236">
        <f>'[1]7'!I216</f>
        <v>0</v>
      </c>
      <c r="G703" s="236">
        <f>'[1]7'!J216</f>
        <v>0</v>
      </c>
      <c r="H703" s="236">
        <f>'[1]7'!K216</f>
        <v>0</v>
      </c>
      <c r="I703" s="236">
        <f>'[1]7'!L216</f>
        <v>0</v>
      </c>
      <c r="J703" s="236">
        <f>'[1]7'!M216</f>
        <v>0</v>
      </c>
      <c r="K703" s="236">
        <f>'[1]7'!N216</f>
        <v>0</v>
      </c>
      <c r="L703" s="236">
        <f>'[1]7'!O216</f>
        <v>0</v>
      </c>
    </row>
    <row r="704" spans="1:12" ht="24" hidden="1" x14ac:dyDescent="0.2">
      <c r="A704" s="86">
        <v>3715</v>
      </c>
      <c r="B704" s="80" t="s">
        <v>452</v>
      </c>
      <c r="C704" s="243">
        <f>'[1]7'!F217</f>
        <v>0</v>
      </c>
      <c r="D704" s="243">
        <f>'[1]7'!G217</f>
        <v>0</v>
      </c>
      <c r="E704" s="243">
        <f>'[1]7'!H217</f>
        <v>0</v>
      </c>
      <c r="F704" s="243">
        <f>'[1]7'!I217</f>
        <v>0</v>
      </c>
      <c r="G704" s="243">
        <f>'[1]7'!J217</f>
        <v>0</v>
      </c>
      <c r="H704" s="243">
        <f>'[1]7'!K217</f>
        <v>0</v>
      </c>
      <c r="I704" s="243">
        <f>'[1]7'!L217</f>
        <v>0</v>
      </c>
      <c r="J704" s="243">
        <f>'[1]7'!M217</f>
        <v>0</v>
      </c>
      <c r="K704" s="243">
        <f>'[1]7'!N217</f>
        <v>0</v>
      </c>
      <c r="L704" s="243">
        <f>'[1]7'!O217</f>
        <v>0</v>
      </c>
    </row>
    <row r="705" spans="1:12" ht="24" hidden="1" x14ac:dyDescent="0.2">
      <c r="A705" s="233" t="s">
        <v>453</v>
      </c>
      <c r="B705" s="234" t="s">
        <v>454</v>
      </c>
      <c r="C705" s="236">
        <f>'[1]7'!F219</f>
        <v>0</v>
      </c>
      <c r="D705" s="236">
        <f>'[1]7'!G219</f>
        <v>0</v>
      </c>
      <c r="E705" s="236">
        <f>'[1]7'!H219</f>
        <v>0</v>
      </c>
      <c r="F705" s="236">
        <f>'[1]7'!I219</f>
        <v>0</v>
      </c>
      <c r="G705" s="236">
        <f>'[1]7'!J219</f>
        <v>0</v>
      </c>
      <c r="H705" s="236">
        <f>'[1]7'!K219</f>
        <v>0</v>
      </c>
      <c r="I705" s="236">
        <f>'[1]7'!L219</f>
        <v>0</v>
      </c>
      <c r="J705" s="236">
        <f>'[1]7'!M219</f>
        <v>0</v>
      </c>
      <c r="K705" s="236">
        <f>'[1]7'!N219</f>
        <v>0</v>
      </c>
      <c r="L705" s="236">
        <f>'[1]7'!O219</f>
        <v>0</v>
      </c>
    </row>
    <row r="706" spans="1:12" ht="24" hidden="1" x14ac:dyDescent="0.2">
      <c r="A706" s="238" t="s">
        <v>455</v>
      </c>
      <c r="B706" s="80" t="s">
        <v>456</v>
      </c>
      <c r="C706" s="240">
        <f>'[1]7'!F220</f>
        <v>0</v>
      </c>
      <c r="D706" s="240">
        <f>'[1]7'!G220</f>
        <v>0</v>
      </c>
      <c r="E706" s="240">
        <f>'[1]7'!H220</f>
        <v>0</v>
      </c>
      <c r="F706" s="240">
        <f>'[1]7'!I220</f>
        <v>0</v>
      </c>
      <c r="G706" s="240">
        <f>'[1]7'!J220</f>
        <v>0</v>
      </c>
      <c r="H706" s="240">
        <f>'[1]7'!K220</f>
        <v>0</v>
      </c>
      <c r="I706" s="240">
        <f>'[1]7'!L220</f>
        <v>0</v>
      </c>
      <c r="J706" s="240">
        <f>'[1]7'!M220</f>
        <v>0</v>
      </c>
      <c r="K706" s="240">
        <f>'[1]7'!N220</f>
        <v>0</v>
      </c>
      <c r="L706" s="240">
        <f>'[1]7'!O220</f>
        <v>0</v>
      </c>
    </row>
    <row r="707" spans="1:12" ht="24" hidden="1" x14ac:dyDescent="0.2">
      <c r="A707" s="238" t="s">
        <v>457</v>
      </c>
      <c r="B707" s="80" t="s">
        <v>458</v>
      </c>
      <c r="C707" s="240">
        <f>'[1]7'!F223</f>
        <v>0</v>
      </c>
      <c r="D707" s="240">
        <f>'[1]7'!G223</f>
        <v>0</v>
      </c>
      <c r="E707" s="240">
        <f>'[1]7'!H223</f>
        <v>0</v>
      </c>
      <c r="F707" s="240">
        <f>'[1]7'!I223</f>
        <v>0</v>
      </c>
      <c r="G707" s="240">
        <f>'[1]7'!J223</f>
        <v>0</v>
      </c>
      <c r="H707" s="240">
        <f>'[1]7'!K223</f>
        <v>0</v>
      </c>
      <c r="I707" s="240">
        <f>'[1]7'!L223</f>
        <v>0</v>
      </c>
      <c r="J707" s="240">
        <f>'[1]7'!M223</f>
        <v>0</v>
      </c>
      <c r="K707" s="240">
        <f>'[1]7'!N223</f>
        <v>0</v>
      </c>
      <c r="L707" s="240">
        <f>'[1]7'!O223</f>
        <v>0</v>
      </c>
    </row>
    <row r="708" spans="1:12" ht="24" hidden="1" x14ac:dyDescent="0.2">
      <c r="A708" s="86">
        <v>3723</v>
      </c>
      <c r="B708" s="80" t="s">
        <v>459</v>
      </c>
      <c r="C708" s="243">
        <f>'[1]7'!F227</f>
        <v>0</v>
      </c>
      <c r="D708" s="243">
        <f>'[1]7'!G227</f>
        <v>0</v>
      </c>
      <c r="E708" s="243">
        <f>'[1]7'!H227</f>
        <v>0</v>
      </c>
      <c r="F708" s="243">
        <f>'[1]7'!I227</f>
        <v>0</v>
      </c>
      <c r="G708" s="243">
        <f>'[1]7'!J227</f>
        <v>0</v>
      </c>
      <c r="H708" s="243">
        <f>'[1]7'!K227</f>
        <v>0</v>
      </c>
      <c r="I708" s="243">
        <f>'[1]7'!L227</f>
        <v>0</v>
      </c>
      <c r="J708" s="243">
        <f>'[1]7'!M227</f>
        <v>0</v>
      </c>
      <c r="K708" s="243">
        <f>'[1]7'!N227</f>
        <v>0</v>
      </c>
      <c r="L708" s="243">
        <f>'[1]7'!O227</f>
        <v>0</v>
      </c>
    </row>
    <row r="709" spans="1:12" hidden="1" x14ac:dyDescent="0.2">
      <c r="A709" s="228" t="s">
        <v>460</v>
      </c>
      <c r="B709" s="229" t="s">
        <v>461</v>
      </c>
      <c r="C709" s="231">
        <f>'[1]7'!F229</f>
        <v>0</v>
      </c>
      <c r="D709" s="231">
        <f>'[1]7'!G229</f>
        <v>0</v>
      </c>
      <c r="E709" s="231">
        <f>'[1]7'!H229</f>
        <v>0</v>
      </c>
      <c r="F709" s="231">
        <f>'[1]7'!I229</f>
        <v>0</v>
      </c>
      <c r="G709" s="231">
        <f>'[1]7'!J229</f>
        <v>0</v>
      </c>
      <c r="H709" s="231">
        <f>'[1]7'!K229</f>
        <v>0</v>
      </c>
      <c r="I709" s="231">
        <f>'[1]7'!L229</f>
        <v>0</v>
      </c>
      <c r="J709" s="231">
        <f>'[1]7'!M229</f>
        <v>0</v>
      </c>
      <c r="K709" s="231">
        <f>'[1]7'!N229</f>
        <v>0</v>
      </c>
      <c r="L709" s="231">
        <f>'[1]7'!O229</f>
        <v>0</v>
      </c>
    </row>
    <row r="710" spans="1:12" hidden="1" x14ac:dyDescent="0.2">
      <c r="A710" s="233" t="s">
        <v>462</v>
      </c>
      <c r="B710" s="234" t="s">
        <v>463</v>
      </c>
      <c r="C710" s="236">
        <f>'[1]7'!F230</f>
        <v>0</v>
      </c>
      <c r="D710" s="236">
        <f>'[1]7'!G230</f>
        <v>0</v>
      </c>
      <c r="E710" s="236">
        <f>'[1]7'!H230</f>
        <v>0</v>
      </c>
      <c r="F710" s="236">
        <f>'[1]7'!I230</f>
        <v>0</v>
      </c>
      <c r="G710" s="236">
        <f>'[1]7'!J230</f>
        <v>0</v>
      </c>
      <c r="H710" s="236">
        <f>'[1]7'!K230</f>
        <v>0</v>
      </c>
      <c r="I710" s="236">
        <f>'[1]7'!L230</f>
        <v>0</v>
      </c>
      <c r="J710" s="236">
        <f>'[1]7'!M230</f>
        <v>0</v>
      </c>
      <c r="K710" s="236">
        <f>'[1]7'!N230</f>
        <v>0</v>
      </c>
      <c r="L710" s="236">
        <f>'[1]7'!O230</f>
        <v>0</v>
      </c>
    </row>
    <row r="711" spans="1:12" ht="24" hidden="1" x14ac:dyDescent="0.2">
      <c r="A711" s="238" t="s">
        <v>464</v>
      </c>
      <c r="B711" s="80" t="s">
        <v>465</v>
      </c>
      <c r="C711" s="240">
        <f>'[1]7'!F231</f>
        <v>0</v>
      </c>
      <c r="D711" s="240">
        <f>'[1]7'!G231</f>
        <v>0</v>
      </c>
      <c r="E711" s="240">
        <f>'[1]7'!H231</f>
        <v>0</v>
      </c>
      <c r="F711" s="240">
        <f>'[1]7'!I231</f>
        <v>0</v>
      </c>
      <c r="G711" s="240">
        <f>'[1]7'!J231</f>
        <v>0</v>
      </c>
      <c r="H711" s="240">
        <f>'[1]7'!K231</f>
        <v>0</v>
      </c>
      <c r="I711" s="240">
        <f>'[1]7'!L231</f>
        <v>0</v>
      </c>
      <c r="J711" s="240">
        <f>'[1]7'!M231</f>
        <v>0</v>
      </c>
      <c r="K711" s="240">
        <f>'[1]7'!N231</f>
        <v>0</v>
      </c>
      <c r="L711" s="240">
        <f>'[1]7'!O231</f>
        <v>0</v>
      </c>
    </row>
    <row r="712" spans="1:12" hidden="1" x14ac:dyDescent="0.2">
      <c r="A712" s="238" t="s">
        <v>466</v>
      </c>
      <c r="B712" s="80" t="s">
        <v>467</v>
      </c>
      <c r="C712" s="240">
        <f>'[1]7'!F234</f>
        <v>0</v>
      </c>
      <c r="D712" s="240">
        <f>'[1]7'!G234</f>
        <v>0</v>
      </c>
      <c r="E712" s="240">
        <f>'[1]7'!H234</f>
        <v>0</v>
      </c>
      <c r="F712" s="240">
        <f>'[1]7'!I234</f>
        <v>0</v>
      </c>
      <c r="G712" s="240">
        <f>'[1]7'!J234</f>
        <v>0</v>
      </c>
      <c r="H712" s="240">
        <f>'[1]7'!K234</f>
        <v>0</v>
      </c>
      <c r="I712" s="240">
        <f>'[1]7'!L234</f>
        <v>0</v>
      </c>
      <c r="J712" s="240">
        <f>'[1]7'!M234</f>
        <v>0</v>
      </c>
      <c r="K712" s="240">
        <f>'[1]7'!N234</f>
        <v>0</v>
      </c>
      <c r="L712" s="240">
        <f>'[1]7'!O234</f>
        <v>0</v>
      </c>
    </row>
    <row r="713" spans="1:12" hidden="1" x14ac:dyDescent="0.2">
      <c r="A713" s="238" t="s">
        <v>468</v>
      </c>
      <c r="B713" s="80" t="s">
        <v>469</v>
      </c>
      <c r="C713" s="240">
        <f>'[1]7'!F236</f>
        <v>0</v>
      </c>
      <c r="D713" s="240">
        <f>'[1]7'!G236</f>
        <v>0</v>
      </c>
      <c r="E713" s="240">
        <f>'[1]7'!H236</f>
        <v>0</v>
      </c>
      <c r="F713" s="240">
        <f>'[1]7'!I236</f>
        <v>0</v>
      </c>
      <c r="G713" s="240">
        <f>'[1]7'!J236</f>
        <v>0</v>
      </c>
      <c r="H713" s="240">
        <f>'[1]7'!K236</f>
        <v>0</v>
      </c>
      <c r="I713" s="240">
        <f>'[1]7'!L236</f>
        <v>0</v>
      </c>
      <c r="J713" s="240">
        <f>'[1]7'!M236</f>
        <v>0</v>
      </c>
      <c r="K713" s="240">
        <f>'[1]7'!N236</f>
        <v>0</v>
      </c>
      <c r="L713" s="240">
        <f>'[1]7'!O236</f>
        <v>0</v>
      </c>
    </row>
    <row r="714" spans="1:12" hidden="1" x14ac:dyDescent="0.2">
      <c r="A714" s="238" t="s">
        <v>470</v>
      </c>
      <c r="B714" s="80" t="s">
        <v>471</v>
      </c>
      <c r="C714" s="240">
        <f>'[1]7'!F238</f>
        <v>0</v>
      </c>
      <c r="D714" s="240">
        <f>'[1]7'!G238</f>
        <v>0</v>
      </c>
      <c r="E714" s="240">
        <f>'[1]7'!H238</f>
        <v>0</v>
      </c>
      <c r="F714" s="240">
        <f>'[1]7'!I238</f>
        <v>0</v>
      </c>
      <c r="G714" s="240">
        <f>'[1]7'!J238</f>
        <v>0</v>
      </c>
      <c r="H714" s="240">
        <f>'[1]7'!K238</f>
        <v>0</v>
      </c>
      <c r="I714" s="240">
        <f>'[1]7'!L238</f>
        <v>0</v>
      </c>
      <c r="J714" s="240">
        <f>'[1]7'!M238</f>
        <v>0</v>
      </c>
      <c r="K714" s="240">
        <f>'[1]7'!N238</f>
        <v>0</v>
      </c>
      <c r="L714" s="240">
        <f>'[1]7'!O238</f>
        <v>0</v>
      </c>
    </row>
    <row r="715" spans="1:12" hidden="1" x14ac:dyDescent="0.2">
      <c r="A715" s="86">
        <v>3835</v>
      </c>
      <c r="B715" s="80" t="s">
        <v>472</v>
      </c>
      <c r="C715" s="243">
        <f>'[1]7'!F240</f>
        <v>0</v>
      </c>
      <c r="D715" s="243">
        <f>'[1]7'!G240</f>
        <v>0</v>
      </c>
      <c r="E715" s="243">
        <f>'[1]7'!H240</f>
        <v>0</v>
      </c>
      <c r="F715" s="243">
        <f>'[1]7'!I240</f>
        <v>0</v>
      </c>
      <c r="G715" s="243">
        <f>'[1]7'!J240</f>
        <v>0</v>
      </c>
      <c r="H715" s="243">
        <f>'[1]7'!K240</f>
        <v>0</v>
      </c>
      <c r="I715" s="243">
        <f>'[1]7'!L240</f>
        <v>0</v>
      </c>
      <c r="J715" s="243">
        <f>'[1]7'!M240</f>
        <v>0</v>
      </c>
      <c r="K715" s="243">
        <f>'[1]7'!N240</f>
        <v>0</v>
      </c>
      <c r="L715" s="243">
        <f>'[1]7'!O240</f>
        <v>0</v>
      </c>
    </row>
    <row r="716" spans="1:12" hidden="1" x14ac:dyDescent="0.2">
      <c r="A716" s="254" t="s">
        <v>473</v>
      </c>
      <c r="B716" s="255" t="s">
        <v>474</v>
      </c>
      <c r="C716" s="329">
        <f>'[1]7'!F242</f>
        <v>0</v>
      </c>
      <c r="D716" s="329">
        <f>'[1]7'!G242</f>
        <v>0</v>
      </c>
      <c r="E716" s="329">
        <f>'[1]7'!H242</f>
        <v>0</v>
      </c>
      <c r="F716" s="329">
        <f>'[1]7'!I242</f>
        <v>0</v>
      </c>
      <c r="G716" s="329">
        <f>'[1]7'!J242</f>
        <v>0</v>
      </c>
      <c r="H716" s="329">
        <f>'[1]7'!K242</f>
        <v>0</v>
      </c>
      <c r="I716" s="329">
        <f>'[1]7'!L242</f>
        <v>0</v>
      </c>
      <c r="J716" s="329">
        <f>'[1]7'!M242</f>
        <v>0</v>
      </c>
      <c r="K716" s="329">
        <f>'[1]7'!N242</f>
        <v>0</v>
      </c>
      <c r="L716" s="329">
        <f>'[1]7'!O242</f>
        <v>0</v>
      </c>
    </row>
    <row r="717" spans="1:12" ht="24" hidden="1" x14ac:dyDescent="0.2">
      <c r="A717" s="260" t="s">
        <v>475</v>
      </c>
      <c r="B717" s="261" t="s">
        <v>476</v>
      </c>
      <c r="C717" s="263">
        <f>'[1]7'!F243</f>
        <v>0</v>
      </c>
      <c r="D717" s="263">
        <f>'[1]7'!G243</f>
        <v>0</v>
      </c>
      <c r="E717" s="263">
        <f>'[1]7'!H243</f>
        <v>0</v>
      </c>
      <c r="F717" s="263">
        <f>'[1]7'!I243</f>
        <v>0</v>
      </c>
      <c r="G717" s="263">
        <f>'[1]7'!J243</f>
        <v>0</v>
      </c>
      <c r="H717" s="263">
        <f>'[1]7'!K243</f>
        <v>0</v>
      </c>
      <c r="I717" s="263">
        <f>'[1]7'!L243</f>
        <v>0</v>
      </c>
      <c r="J717" s="263">
        <f>'[1]7'!M243</f>
        <v>0</v>
      </c>
      <c r="K717" s="263">
        <f>'[1]7'!N243</f>
        <v>0</v>
      </c>
      <c r="L717" s="263">
        <f>'[1]7'!O243</f>
        <v>0</v>
      </c>
    </row>
    <row r="718" spans="1:12" hidden="1" x14ac:dyDescent="0.2">
      <c r="A718" s="264" t="s">
        <v>477</v>
      </c>
      <c r="B718" s="265" t="s">
        <v>478</v>
      </c>
      <c r="C718" s="267">
        <f>'[1]7'!F244</f>
        <v>0</v>
      </c>
      <c r="D718" s="267">
        <f>'[1]7'!G244</f>
        <v>0</v>
      </c>
      <c r="E718" s="267">
        <f>'[1]7'!H244</f>
        <v>0</v>
      </c>
      <c r="F718" s="267">
        <f>'[1]7'!I244</f>
        <v>0</v>
      </c>
      <c r="G718" s="267">
        <f>'[1]7'!J244</f>
        <v>0</v>
      </c>
      <c r="H718" s="267">
        <f>'[1]7'!K244</f>
        <v>0</v>
      </c>
      <c r="I718" s="267">
        <f>'[1]7'!L244</f>
        <v>0</v>
      </c>
      <c r="J718" s="267">
        <f>'[1]7'!M244</f>
        <v>0</v>
      </c>
      <c r="K718" s="267">
        <f>'[1]7'!N244</f>
        <v>0</v>
      </c>
      <c r="L718" s="267">
        <f>'[1]7'!O244</f>
        <v>0</v>
      </c>
    </row>
    <row r="719" spans="1:12" hidden="1" x14ac:dyDescent="0.2">
      <c r="A719" s="268" t="s">
        <v>479</v>
      </c>
      <c r="B719" s="269" t="s">
        <v>231</v>
      </c>
      <c r="C719" s="271">
        <f>'[1]7'!F245</f>
        <v>0</v>
      </c>
      <c r="D719" s="271">
        <f>'[1]7'!G245</f>
        <v>0</v>
      </c>
      <c r="E719" s="271">
        <f>'[1]7'!H245</f>
        <v>0</v>
      </c>
      <c r="F719" s="271">
        <f>'[1]7'!I245</f>
        <v>0</v>
      </c>
      <c r="G719" s="271">
        <f>'[1]7'!J245</f>
        <v>0</v>
      </c>
      <c r="H719" s="271">
        <f>'[1]7'!K245</f>
        <v>0</v>
      </c>
      <c r="I719" s="271">
        <f>'[1]7'!L245</f>
        <v>0</v>
      </c>
      <c r="J719" s="271">
        <f>'[1]7'!M245</f>
        <v>0</v>
      </c>
      <c r="K719" s="271">
        <f>'[1]7'!N245</f>
        <v>0</v>
      </c>
      <c r="L719" s="271">
        <f>'[1]7'!O245</f>
        <v>0</v>
      </c>
    </row>
    <row r="720" spans="1:12" hidden="1" x14ac:dyDescent="0.2">
      <c r="A720" s="268" t="s">
        <v>480</v>
      </c>
      <c r="B720" s="269" t="s">
        <v>239</v>
      </c>
      <c r="C720" s="271">
        <f>'[1]7'!F249</f>
        <v>0</v>
      </c>
      <c r="D720" s="271">
        <f>'[1]7'!G249</f>
        <v>0</v>
      </c>
      <c r="E720" s="271">
        <f>'[1]7'!H249</f>
        <v>0</v>
      </c>
      <c r="F720" s="271">
        <f>'[1]7'!I249</f>
        <v>0</v>
      </c>
      <c r="G720" s="271">
        <f>'[1]7'!J249</f>
        <v>0</v>
      </c>
      <c r="H720" s="271">
        <f>'[1]7'!K249</f>
        <v>0</v>
      </c>
      <c r="I720" s="271">
        <f>'[1]7'!L249</f>
        <v>0</v>
      </c>
      <c r="J720" s="271">
        <f>'[1]7'!M249</f>
        <v>0</v>
      </c>
      <c r="K720" s="271">
        <f>'[1]7'!N249</f>
        <v>0</v>
      </c>
      <c r="L720" s="271">
        <f>'[1]7'!O249</f>
        <v>0</v>
      </c>
    </row>
    <row r="721" spans="1:12" hidden="1" x14ac:dyDescent="0.2">
      <c r="A721" s="268" t="s">
        <v>481</v>
      </c>
      <c r="B721" s="269" t="s">
        <v>249</v>
      </c>
      <c r="C721" s="271">
        <f>'[1]7'!F254</f>
        <v>0</v>
      </c>
      <c r="D721" s="271">
        <f>'[1]7'!G254</f>
        <v>0</v>
      </c>
      <c r="E721" s="271">
        <f>'[1]7'!H254</f>
        <v>0</v>
      </c>
      <c r="F721" s="271">
        <f>'[1]7'!I254</f>
        <v>0</v>
      </c>
      <c r="G721" s="271">
        <f>'[1]7'!J254</f>
        <v>0</v>
      </c>
      <c r="H721" s="271">
        <f>'[1]7'!K254</f>
        <v>0</v>
      </c>
      <c r="I721" s="271">
        <f>'[1]7'!L254</f>
        <v>0</v>
      </c>
      <c r="J721" s="271">
        <f>'[1]7'!M254</f>
        <v>0</v>
      </c>
      <c r="K721" s="271">
        <f>'[1]7'!N254</f>
        <v>0</v>
      </c>
      <c r="L721" s="271">
        <f>'[1]7'!O254</f>
        <v>0</v>
      </c>
    </row>
    <row r="722" spans="1:12" hidden="1" x14ac:dyDescent="0.2">
      <c r="A722" s="268" t="s">
        <v>482</v>
      </c>
      <c r="B722" s="269" t="s">
        <v>259</v>
      </c>
      <c r="C722" s="271">
        <f>'[1]7'!F260</f>
        <v>0</v>
      </c>
      <c r="D722" s="271">
        <f>'[1]7'!G260</f>
        <v>0</v>
      </c>
      <c r="E722" s="271">
        <f>'[1]7'!H260</f>
        <v>0</v>
      </c>
      <c r="F722" s="271">
        <f>'[1]7'!I260</f>
        <v>0</v>
      </c>
      <c r="G722" s="271">
        <f>'[1]7'!J260</f>
        <v>0</v>
      </c>
      <c r="H722" s="271">
        <f>'[1]7'!K260</f>
        <v>0</v>
      </c>
      <c r="I722" s="271">
        <f>'[1]7'!L260</f>
        <v>0</v>
      </c>
      <c r="J722" s="271">
        <f>'[1]7'!M260</f>
        <v>0</v>
      </c>
      <c r="K722" s="271">
        <f>'[1]7'!N260</f>
        <v>0</v>
      </c>
      <c r="L722" s="271">
        <f>'[1]7'!O260</f>
        <v>0</v>
      </c>
    </row>
    <row r="723" spans="1:12" hidden="1" x14ac:dyDescent="0.2">
      <c r="A723" s="268" t="s">
        <v>483</v>
      </c>
      <c r="B723" s="269" t="s">
        <v>265</v>
      </c>
      <c r="C723" s="271">
        <f>'[1]7'!F263</f>
        <v>0</v>
      </c>
      <c r="D723" s="271">
        <f>'[1]7'!G263</f>
        <v>0</v>
      </c>
      <c r="E723" s="271">
        <f>'[1]7'!H263</f>
        <v>0</v>
      </c>
      <c r="F723" s="271">
        <f>'[1]7'!I263</f>
        <v>0</v>
      </c>
      <c r="G723" s="271">
        <f>'[1]7'!J263</f>
        <v>0</v>
      </c>
      <c r="H723" s="271">
        <f>'[1]7'!K263</f>
        <v>0</v>
      </c>
      <c r="I723" s="271">
        <f>'[1]7'!L263</f>
        <v>0</v>
      </c>
      <c r="J723" s="271">
        <f>'[1]7'!M263</f>
        <v>0</v>
      </c>
      <c r="K723" s="271">
        <f>'[1]7'!N263</f>
        <v>0</v>
      </c>
      <c r="L723" s="271">
        <f>'[1]7'!O263</f>
        <v>0</v>
      </c>
    </row>
    <row r="724" spans="1:12" hidden="1" x14ac:dyDescent="0.2">
      <c r="A724" s="268" t="s">
        <v>484</v>
      </c>
      <c r="B724" s="269" t="s">
        <v>275</v>
      </c>
      <c r="C724" s="271">
        <f>'[1]7'!F268</f>
        <v>0</v>
      </c>
      <c r="D724" s="271">
        <f>'[1]7'!G268</f>
        <v>0</v>
      </c>
      <c r="E724" s="271">
        <f>'[1]7'!H268</f>
        <v>0</v>
      </c>
      <c r="F724" s="271">
        <f>'[1]7'!I268</f>
        <v>0</v>
      </c>
      <c r="G724" s="271">
        <f>'[1]7'!J268</f>
        <v>0</v>
      </c>
      <c r="H724" s="271">
        <f>'[1]7'!K268</f>
        <v>0</v>
      </c>
      <c r="I724" s="271">
        <f>'[1]7'!L268</f>
        <v>0</v>
      </c>
      <c r="J724" s="271">
        <f>'[1]7'!M268</f>
        <v>0</v>
      </c>
      <c r="K724" s="271">
        <f>'[1]7'!N268</f>
        <v>0</v>
      </c>
      <c r="L724" s="271">
        <f>'[1]7'!O268</f>
        <v>0</v>
      </c>
    </row>
    <row r="725" spans="1:12" ht="24" hidden="1" x14ac:dyDescent="0.2">
      <c r="A725" s="268" t="s">
        <v>485</v>
      </c>
      <c r="B725" s="269" t="s">
        <v>281</v>
      </c>
      <c r="C725" s="271">
        <f>'[1]7'!F271</f>
        <v>0</v>
      </c>
      <c r="D725" s="271">
        <f>'[1]7'!G271</f>
        <v>0</v>
      </c>
      <c r="E725" s="271">
        <f>'[1]7'!H271</f>
        <v>0</v>
      </c>
      <c r="F725" s="271">
        <f>'[1]7'!I271</f>
        <v>0</v>
      </c>
      <c r="G725" s="271">
        <f>'[1]7'!J271</f>
        <v>0</v>
      </c>
      <c r="H725" s="271">
        <f>'[1]7'!K271</f>
        <v>0</v>
      </c>
      <c r="I725" s="271">
        <f>'[1]7'!L271</f>
        <v>0</v>
      </c>
      <c r="J725" s="271">
        <f>'[1]7'!M271</f>
        <v>0</v>
      </c>
      <c r="K725" s="271">
        <f>'[1]7'!N271</f>
        <v>0</v>
      </c>
      <c r="L725" s="271">
        <f>'[1]7'!O271</f>
        <v>0</v>
      </c>
    </row>
    <row r="726" spans="1:12" hidden="1" x14ac:dyDescent="0.2">
      <c r="A726" s="264" t="s">
        <v>486</v>
      </c>
      <c r="B726" s="265" t="s">
        <v>487</v>
      </c>
      <c r="C726" s="267">
        <f>'[1]7'!F275</f>
        <v>0</v>
      </c>
      <c r="D726" s="267">
        <f>'[1]7'!G275</f>
        <v>0</v>
      </c>
      <c r="E726" s="267">
        <f>'[1]7'!H275</f>
        <v>0</v>
      </c>
      <c r="F726" s="267">
        <f>'[1]7'!I275</f>
        <v>0</v>
      </c>
      <c r="G726" s="267">
        <f>'[1]7'!J275</f>
        <v>0</v>
      </c>
      <c r="H726" s="267">
        <f>'[1]7'!K275</f>
        <v>0</v>
      </c>
      <c r="I726" s="267">
        <f>'[1]7'!L275</f>
        <v>0</v>
      </c>
      <c r="J726" s="267">
        <f>'[1]7'!M275</f>
        <v>0</v>
      </c>
      <c r="K726" s="267">
        <f>'[1]7'!N275</f>
        <v>0</v>
      </c>
      <c r="L726" s="267">
        <f>'[1]7'!O275</f>
        <v>0</v>
      </c>
    </row>
    <row r="727" spans="1:12" hidden="1" x14ac:dyDescent="0.2">
      <c r="A727" s="268" t="s">
        <v>488</v>
      </c>
      <c r="B727" s="269" t="s">
        <v>291</v>
      </c>
      <c r="C727" s="271">
        <f>'[1]7'!F276</f>
        <v>0</v>
      </c>
      <c r="D727" s="271">
        <f>'[1]7'!G276</f>
        <v>0</v>
      </c>
      <c r="E727" s="271">
        <f>'[1]7'!H276</f>
        <v>0</v>
      </c>
      <c r="F727" s="271">
        <f>'[1]7'!I276</f>
        <v>0</v>
      </c>
      <c r="G727" s="271">
        <f>'[1]7'!J276</f>
        <v>0</v>
      </c>
      <c r="H727" s="271">
        <f>'[1]7'!K276</f>
        <v>0</v>
      </c>
      <c r="I727" s="271">
        <f>'[1]7'!L276</f>
        <v>0</v>
      </c>
      <c r="J727" s="271">
        <f>'[1]7'!M276</f>
        <v>0</v>
      </c>
      <c r="K727" s="271">
        <f>'[1]7'!N276</f>
        <v>0</v>
      </c>
      <c r="L727" s="271">
        <f>'[1]7'!O276</f>
        <v>0</v>
      </c>
    </row>
    <row r="728" spans="1:12" ht="24" hidden="1" x14ac:dyDescent="0.2">
      <c r="A728" s="89">
        <v>424</v>
      </c>
      <c r="B728" s="265" t="s">
        <v>489</v>
      </c>
      <c r="C728" s="249">
        <f>'[1]7'!F282</f>
        <v>0</v>
      </c>
      <c r="D728" s="249">
        <f>'[1]7'!G282</f>
        <v>0</v>
      </c>
      <c r="E728" s="249">
        <f>'[1]7'!H282</f>
        <v>0</v>
      </c>
      <c r="F728" s="249">
        <f>'[1]7'!I282</f>
        <v>0</v>
      </c>
      <c r="G728" s="249">
        <f>'[1]7'!J282</f>
        <v>0</v>
      </c>
      <c r="H728" s="249">
        <f>'[1]7'!K282</f>
        <v>0</v>
      </c>
      <c r="I728" s="249">
        <f>'[1]7'!L282</f>
        <v>0</v>
      </c>
      <c r="J728" s="249">
        <f>'[1]7'!M282</f>
        <v>0</v>
      </c>
      <c r="K728" s="249">
        <f>'[1]7'!N282</f>
        <v>0</v>
      </c>
      <c r="L728" s="249">
        <f>'[1]7'!O282</f>
        <v>0</v>
      </c>
    </row>
    <row r="729" spans="1:12" hidden="1" x14ac:dyDescent="0.2">
      <c r="A729" s="108">
        <v>4241</v>
      </c>
      <c r="B729" s="272" t="s">
        <v>305</v>
      </c>
      <c r="C729" s="274">
        <f>'[1]7'!F283</f>
        <v>0</v>
      </c>
      <c r="D729" s="274">
        <f>'[1]7'!G283</f>
        <v>0</v>
      </c>
      <c r="E729" s="274">
        <f>'[1]7'!H283</f>
        <v>0</v>
      </c>
      <c r="F729" s="274">
        <f>'[1]7'!I283</f>
        <v>0</v>
      </c>
      <c r="G729" s="274">
        <f>'[1]7'!J283</f>
        <v>0</v>
      </c>
      <c r="H729" s="274">
        <f>'[1]7'!K283</f>
        <v>0</v>
      </c>
      <c r="I729" s="274">
        <f>'[1]7'!L283</f>
        <v>0</v>
      </c>
      <c r="J729" s="274">
        <f>'[1]7'!M283</f>
        <v>0</v>
      </c>
      <c r="K729" s="274">
        <f>'[1]7'!N283</f>
        <v>0</v>
      </c>
      <c r="L729" s="274">
        <f>'[1]7'!O283</f>
        <v>0</v>
      </c>
    </row>
    <row r="730" spans="1:12" hidden="1" x14ac:dyDescent="0.2">
      <c r="A730" s="264">
        <v>426</v>
      </c>
      <c r="B730" s="265" t="s">
        <v>490</v>
      </c>
      <c r="C730" s="267">
        <f>'[1]7'!F285</f>
        <v>0</v>
      </c>
      <c r="D730" s="267">
        <f>'[1]7'!G285</f>
        <v>0</v>
      </c>
      <c r="E730" s="267">
        <f>'[1]7'!H285</f>
        <v>0</v>
      </c>
      <c r="F730" s="267">
        <f>'[1]7'!I285</f>
        <v>0</v>
      </c>
      <c r="G730" s="267">
        <f>'[1]7'!J285</f>
        <v>0</v>
      </c>
      <c r="H730" s="267">
        <f>'[1]7'!K285</f>
        <v>0</v>
      </c>
      <c r="I730" s="267">
        <f>'[1]7'!L285</f>
        <v>0</v>
      </c>
      <c r="J730" s="267">
        <f>'[1]7'!M285</f>
        <v>0</v>
      </c>
      <c r="K730" s="267">
        <f>'[1]7'!N285</f>
        <v>0</v>
      </c>
      <c r="L730" s="267">
        <f>'[1]7'!O285</f>
        <v>0</v>
      </c>
    </row>
    <row r="731" spans="1:12" hidden="1" x14ac:dyDescent="0.2">
      <c r="A731" s="268">
        <v>4262</v>
      </c>
      <c r="B731" s="269" t="s">
        <v>311</v>
      </c>
      <c r="C731" s="271">
        <f>'[1]7'!F286</f>
        <v>0</v>
      </c>
      <c r="D731" s="271">
        <f>'[1]7'!G286</f>
        <v>0</v>
      </c>
      <c r="E731" s="271">
        <f>'[1]7'!H286</f>
        <v>0</v>
      </c>
      <c r="F731" s="271">
        <f>'[1]7'!I286</f>
        <v>0</v>
      </c>
      <c r="G731" s="271">
        <f>'[1]7'!J286</f>
        <v>0</v>
      </c>
      <c r="H731" s="271">
        <f>'[1]7'!K286</f>
        <v>0</v>
      </c>
      <c r="I731" s="271">
        <f>'[1]7'!L286</f>
        <v>0</v>
      </c>
      <c r="J731" s="271">
        <f>'[1]7'!M286</f>
        <v>0</v>
      </c>
      <c r="K731" s="271">
        <f>'[1]7'!N286</f>
        <v>0</v>
      </c>
      <c r="L731" s="271">
        <f>'[1]7'!O286</f>
        <v>0</v>
      </c>
    </row>
    <row r="732" spans="1:12" ht="24" hidden="1" x14ac:dyDescent="0.2">
      <c r="A732" s="268">
        <v>4264</v>
      </c>
      <c r="B732" s="269" t="s">
        <v>314</v>
      </c>
      <c r="C732" s="271">
        <f>'[1]7'!F288</f>
        <v>0</v>
      </c>
      <c r="D732" s="271">
        <f>'[1]7'!G288</f>
        <v>0</v>
      </c>
      <c r="E732" s="271">
        <f>'[1]7'!H288</f>
        <v>0</v>
      </c>
      <c r="F732" s="271">
        <f>'[1]7'!I288</f>
        <v>0</v>
      </c>
      <c r="G732" s="271">
        <f>'[1]7'!J288</f>
        <v>0</v>
      </c>
      <c r="H732" s="271">
        <f>'[1]7'!K288</f>
        <v>0</v>
      </c>
      <c r="I732" s="271">
        <f>'[1]7'!L288</f>
        <v>0</v>
      </c>
      <c r="J732" s="271">
        <f>'[1]7'!M288</f>
        <v>0</v>
      </c>
      <c r="K732" s="271">
        <f>'[1]7'!N288</f>
        <v>0</v>
      </c>
      <c r="L732" s="271">
        <f>'[1]7'!O288</f>
        <v>0</v>
      </c>
    </row>
    <row r="733" spans="1:12" ht="24" hidden="1" x14ac:dyDescent="0.2">
      <c r="A733" s="260" t="s">
        <v>491</v>
      </c>
      <c r="B733" s="261" t="s">
        <v>492</v>
      </c>
      <c r="C733" s="263">
        <f>'[1]7'!F290</f>
        <v>0</v>
      </c>
      <c r="D733" s="263">
        <f>'[1]7'!G290</f>
        <v>0</v>
      </c>
      <c r="E733" s="263">
        <f>'[1]7'!H290</f>
        <v>0</v>
      </c>
      <c r="F733" s="263">
        <f>'[1]7'!I290</f>
        <v>0</v>
      </c>
      <c r="G733" s="263">
        <f>'[1]7'!J290</f>
        <v>0</v>
      </c>
      <c r="H733" s="263">
        <f>'[1]7'!K290</f>
        <v>0</v>
      </c>
      <c r="I733" s="263">
        <f>'[1]7'!L290</f>
        <v>0</v>
      </c>
      <c r="J733" s="263">
        <f>'[1]7'!M290</f>
        <v>0</v>
      </c>
      <c r="K733" s="263">
        <f>'[1]7'!N290</f>
        <v>0</v>
      </c>
      <c r="L733" s="263">
        <f>'[1]7'!O290</f>
        <v>0</v>
      </c>
    </row>
    <row r="734" spans="1:12" hidden="1" x14ac:dyDescent="0.2">
      <c r="A734" s="264" t="s">
        <v>493</v>
      </c>
      <c r="B734" s="265" t="s">
        <v>494</v>
      </c>
      <c r="C734" s="267">
        <f>'[1]7'!F291</f>
        <v>0</v>
      </c>
      <c r="D734" s="267">
        <f>'[1]7'!G291</f>
        <v>0</v>
      </c>
      <c r="E734" s="267">
        <f>'[1]7'!H291</f>
        <v>0</v>
      </c>
      <c r="F734" s="267">
        <f>'[1]7'!I291</f>
        <v>0</v>
      </c>
      <c r="G734" s="267">
        <f>'[1]7'!J291</f>
        <v>0</v>
      </c>
      <c r="H734" s="267">
        <f>'[1]7'!K291</f>
        <v>0</v>
      </c>
      <c r="I734" s="267">
        <f>'[1]7'!L291</f>
        <v>0</v>
      </c>
      <c r="J734" s="267">
        <f>'[1]7'!M291</f>
        <v>0</v>
      </c>
      <c r="K734" s="267">
        <f>'[1]7'!N291</f>
        <v>0</v>
      </c>
      <c r="L734" s="267">
        <f>'[1]7'!O291</f>
        <v>0</v>
      </c>
    </row>
    <row r="735" spans="1:12" hidden="1" x14ac:dyDescent="0.2">
      <c r="A735" s="268" t="s">
        <v>495</v>
      </c>
      <c r="B735" s="269" t="s">
        <v>496</v>
      </c>
      <c r="C735" s="271">
        <f>'[1]7'!F292</f>
        <v>0</v>
      </c>
      <c r="D735" s="271">
        <f>'[1]7'!G292</f>
        <v>0</v>
      </c>
      <c r="E735" s="271">
        <f>'[1]7'!H292</f>
        <v>0</v>
      </c>
      <c r="F735" s="271">
        <f>'[1]7'!I292</f>
        <v>0</v>
      </c>
      <c r="G735" s="271">
        <f>'[1]7'!J292</f>
        <v>0</v>
      </c>
      <c r="H735" s="271">
        <f>'[1]7'!K292</f>
        <v>0</v>
      </c>
      <c r="I735" s="271">
        <f>'[1]7'!L292</f>
        <v>0</v>
      </c>
      <c r="J735" s="271">
        <f>'[1]7'!M292</f>
        <v>0</v>
      </c>
      <c r="K735" s="271">
        <f>'[1]7'!N292</f>
        <v>0</v>
      </c>
      <c r="L735" s="271">
        <f>'[1]7'!O292</f>
        <v>0</v>
      </c>
    </row>
    <row r="736" spans="1:12" ht="24" hidden="1" x14ac:dyDescent="0.2">
      <c r="A736" s="260" t="s">
        <v>497</v>
      </c>
      <c r="B736" s="261" t="s">
        <v>498</v>
      </c>
      <c r="C736" s="263">
        <f>'[1]7'!F294</f>
        <v>0</v>
      </c>
      <c r="D736" s="263">
        <f>'[1]7'!G294</f>
        <v>0</v>
      </c>
      <c r="E736" s="263">
        <f>'[1]7'!H294</f>
        <v>0</v>
      </c>
      <c r="F736" s="263">
        <f>'[1]7'!I294</f>
        <v>0</v>
      </c>
      <c r="G736" s="263">
        <f>'[1]7'!J294</f>
        <v>0</v>
      </c>
      <c r="H736" s="263">
        <f>'[1]7'!K294</f>
        <v>0</v>
      </c>
      <c r="I736" s="263">
        <f>'[1]7'!L294</f>
        <v>0</v>
      </c>
      <c r="J736" s="263">
        <f>'[1]7'!M294</f>
        <v>0</v>
      </c>
      <c r="K736" s="263">
        <f>'[1]7'!N294</f>
        <v>0</v>
      </c>
      <c r="L736" s="263">
        <f>'[1]7'!O294</f>
        <v>0</v>
      </c>
    </row>
    <row r="737" spans="1:12" ht="24" hidden="1" x14ac:dyDescent="0.2">
      <c r="A737" s="264" t="s">
        <v>499</v>
      </c>
      <c r="B737" s="265" t="s">
        <v>500</v>
      </c>
      <c r="C737" s="267">
        <f>'[1]7'!F295</f>
        <v>0</v>
      </c>
      <c r="D737" s="267">
        <f>'[1]7'!G295</f>
        <v>0</v>
      </c>
      <c r="E737" s="267">
        <f>'[1]7'!H295</f>
        <v>0</v>
      </c>
      <c r="F737" s="267">
        <f>'[1]7'!I295</f>
        <v>0</v>
      </c>
      <c r="G737" s="267">
        <f>'[1]7'!J295</f>
        <v>0</v>
      </c>
      <c r="H737" s="267">
        <f>'[1]7'!K295</f>
        <v>0</v>
      </c>
      <c r="I737" s="267">
        <f>'[1]7'!L295</f>
        <v>0</v>
      </c>
      <c r="J737" s="267">
        <f>'[1]7'!M295</f>
        <v>0</v>
      </c>
      <c r="K737" s="267">
        <f>'[1]7'!N295</f>
        <v>0</v>
      </c>
      <c r="L737" s="267">
        <f>'[1]7'!O295</f>
        <v>0</v>
      </c>
    </row>
    <row r="738" spans="1:12" ht="24" hidden="1" x14ac:dyDescent="0.2">
      <c r="A738" s="268" t="s">
        <v>501</v>
      </c>
      <c r="B738" s="269" t="s">
        <v>500</v>
      </c>
      <c r="C738" s="271">
        <f>'[1]7'!F296</f>
        <v>0</v>
      </c>
      <c r="D738" s="271">
        <f>'[1]7'!G296</f>
        <v>0</v>
      </c>
      <c r="E738" s="271">
        <f>'[1]7'!H296</f>
        <v>0</v>
      </c>
      <c r="F738" s="271">
        <f>'[1]7'!I296</f>
        <v>0</v>
      </c>
      <c r="G738" s="271">
        <f>'[1]7'!J296</f>
        <v>0</v>
      </c>
      <c r="H738" s="271">
        <f>'[1]7'!K296</f>
        <v>0</v>
      </c>
      <c r="I738" s="271">
        <f>'[1]7'!L296</f>
        <v>0</v>
      </c>
      <c r="J738" s="271">
        <f>'[1]7'!M296</f>
        <v>0</v>
      </c>
      <c r="K738" s="271">
        <f>'[1]7'!N296</f>
        <v>0</v>
      </c>
      <c r="L738" s="271">
        <f>'[1]7'!O296</f>
        <v>0</v>
      </c>
    </row>
    <row r="739" spans="1:12" ht="24" hidden="1" x14ac:dyDescent="0.2">
      <c r="A739" s="264" t="s">
        <v>502</v>
      </c>
      <c r="B739" s="265" t="s">
        <v>503</v>
      </c>
      <c r="C739" s="267">
        <f>'[1]7'!F298</f>
        <v>0</v>
      </c>
      <c r="D739" s="267">
        <f>'[1]7'!G298</f>
        <v>0</v>
      </c>
      <c r="E739" s="267">
        <f>'[1]7'!H298</f>
        <v>0</v>
      </c>
      <c r="F739" s="267">
        <f>'[1]7'!I298</f>
        <v>0</v>
      </c>
      <c r="G739" s="267">
        <f>'[1]7'!J298</f>
        <v>0</v>
      </c>
      <c r="H739" s="267">
        <f>'[1]7'!K298</f>
        <v>0</v>
      </c>
      <c r="I739" s="267">
        <f>'[1]7'!L298</f>
        <v>0</v>
      </c>
      <c r="J739" s="267">
        <f>'[1]7'!M298</f>
        <v>0</v>
      </c>
      <c r="K739" s="267">
        <f>'[1]7'!N298</f>
        <v>0</v>
      </c>
      <c r="L739" s="267">
        <f>'[1]7'!O298</f>
        <v>0</v>
      </c>
    </row>
    <row r="740" spans="1:12" ht="24" hidden="1" x14ac:dyDescent="0.2">
      <c r="A740" s="268" t="s">
        <v>504</v>
      </c>
      <c r="B740" s="269" t="s">
        <v>503</v>
      </c>
      <c r="C740" s="271">
        <f>'[1]7'!F299</f>
        <v>0</v>
      </c>
      <c r="D740" s="271">
        <f>'[1]7'!G299</f>
        <v>0</v>
      </c>
      <c r="E740" s="271">
        <f>'[1]7'!H299</f>
        <v>0</v>
      </c>
      <c r="F740" s="271">
        <f>'[1]7'!I299</f>
        <v>0</v>
      </c>
      <c r="G740" s="271">
        <f>'[1]7'!J299</f>
        <v>0</v>
      </c>
      <c r="H740" s="271">
        <f>'[1]7'!K299</f>
        <v>0</v>
      </c>
      <c r="I740" s="271">
        <f>'[1]7'!L299</f>
        <v>0</v>
      </c>
      <c r="J740" s="271">
        <f>'[1]7'!M299</f>
        <v>0</v>
      </c>
      <c r="K740" s="271">
        <f>'[1]7'!N299</f>
        <v>0</v>
      </c>
      <c r="L740" s="271">
        <f>'[1]7'!O299</f>
        <v>0</v>
      </c>
    </row>
    <row r="741" spans="1:12" ht="24" hidden="1" x14ac:dyDescent="0.2">
      <c r="A741" s="264" t="s">
        <v>505</v>
      </c>
      <c r="B741" s="265" t="s">
        <v>506</v>
      </c>
      <c r="C741" s="267">
        <f>'[1]7'!F301</f>
        <v>0</v>
      </c>
      <c r="D741" s="267">
        <f>'[1]7'!G301</f>
        <v>0</v>
      </c>
      <c r="E741" s="267">
        <f>'[1]7'!H301</f>
        <v>0</v>
      </c>
      <c r="F741" s="267">
        <f>'[1]7'!I301</f>
        <v>0</v>
      </c>
      <c r="G741" s="267">
        <f>'[1]7'!J301</f>
        <v>0</v>
      </c>
      <c r="H741" s="267">
        <f>'[1]7'!K301</f>
        <v>0</v>
      </c>
      <c r="I741" s="267">
        <f>'[1]7'!L301</f>
        <v>0</v>
      </c>
      <c r="J741" s="267">
        <f>'[1]7'!M301</f>
        <v>0</v>
      </c>
      <c r="K741" s="267">
        <f>'[1]7'!N301</f>
        <v>0</v>
      </c>
      <c r="L741" s="267">
        <f>'[1]7'!O301</f>
        <v>0</v>
      </c>
    </row>
    <row r="742" spans="1:12" ht="24" hidden="1" x14ac:dyDescent="0.2">
      <c r="A742" s="268" t="s">
        <v>507</v>
      </c>
      <c r="B742" s="269" t="s">
        <v>506</v>
      </c>
      <c r="C742" s="271">
        <f>'[1]7'!F302</f>
        <v>0</v>
      </c>
      <c r="D742" s="271">
        <f>'[1]7'!G302</f>
        <v>0</v>
      </c>
      <c r="E742" s="271">
        <f>'[1]7'!H302</f>
        <v>0</v>
      </c>
      <c r="F742" s="271">
        <f>'[1]7'!I302</f>
        <v>0</v>
      </c>
      <c r="G742" s="271">
        <f>'[1]7'!J302</f>
        <v>0</v>
      </c>
      <c r="H742" s="271">
        <f>'[1]7'!K302</f>
        <v>0</v>
      </c>
      <c r="I742" s="271">
        <f>'[1]7'!L302</f>
        <v>0</v>
      </c>
      <c r="J742" s="271">
        <f>'[1]7'!M302</f>
        <v>0</v>
      </c>
      <c r="K742" s="271">
        <f>'[1]7'!N302</f>
        <v>0</v>
      </c>
      <c r="L742" s="271">
        <f>'[1]7'!O302</f>
        <v>0</v>
      </c>
    </row>
    <row r="743" spans="1:12" ht="24" hidden="1" x14ac:dyDescent="0.2">
      <c r="A743" s="264" t="s">
        <v>508</v>
      </c>
      <c r="B743" s="265" t="s">
        <v>509</v>
      </c>
      <c r="C743" s="267">
        <f>'[1]7'!F304</f>
        <v>0</v>
      </c>
      <c r="D743" s="267">
        <f>'[1]7'!G304</f>
        <v>0</v>
      </c>
      <c r="E743" s="267">
        <f>'[1]7'!H304</f>
        <v>0</v>
      </c>
      <c r="F743" s="267">
        <f>'[1]7'!I304</f>
        <v>0</v>
      </c>
      <c r="G743" s="267">
        <f>'[1]7'!J304</f>
        <v>0</v>
      </c>
      <c r="H743" s="267">
        <f>'[1]7'!K304</f>
        <v>0</v>
      </c>
      <c r="I743" s="267">
        <f>'[1]7'!L304</f>
        <v>0</v>
      </c>
      <c r="J743" s="267">
        <f>'[1]7'!M304</f>
        <v>0</v>
      </c>
      <c r="K743" s="267">
        <f>'[1]7'!N304</f>
        <v>0</v>
      </c>
      <c r="L743" s="267">
        <f>'[1]7'!O304</f>
        <v>0</v>
      </c>
    </row>
    <row r="744" spans="1:12" ht="24" hidden="1" x14ac:dyDescent="0.2">
      <c r="A744" s="268" t="s">
        <v>510</v>
      </c>
      <c r="B744" s="269" t="s">
        <v>509</v>
      </c>
      <c r="C744" s="271">
        <f>'[1]7'!F305</f>
        <v>0</v>
      </c>
      <c r="D744" s="271">
        <f>'[1]7'!G305</f>
        <v>0</v>
      </c>
      <c r="E744" s="271">
        <f>'[1]7'!H305</f>
        <v>0</v>
      </c>
      <c r="F744" s="271">
        <f>'[1]7'!I305</f>
        <v>0</v>
      </c>
      <c r="G744" s="271">
        <f>'[1]7'!J305</f>
        <v>0</v>
      </c>
      <c r="H744" s="271">
        <f>'[1]7'!K305</f>
        <v>0</v>
      </c>
      <c r="I744" s="271">
        <f>'[1]7'!L305</f>
        <v>0</v>
      </c>
      <c r="J744" s="271">
        <f>'[1]7'!M305</f>
        <v>0</v>
      </c>
      <c r="K744" s="271">
        <f>'[1]7'!N305</f>
        <v>0</v>
      </c>
      <c r="L744" s="271">
        <f>'[1]7'!O305</f>
        <v>0</v>
      </c>
    </row>
    <row r="745" spans="1:12" ht="24" hidden="1" x14ac:dyDescent="0.2">
      <c r="A745" s="275" t="s">
        <v>511</v>
      </c>
      <c r="B745" s="276" t="s">
        <v>512</v>
      </c>
      <c r="C745" s="278">
        <f>'[1]7'!F307</f>
        <v>0</v>
      </c>
      <c r="D745" s="278">
        <f>'[1]7'!G307</f>
        <v>0</v>
      </c>
      <c r="E745" s="278">
        <f>'[1]7'!H307</f>
        <v>0</v>
      </c>
      <c r="F745" s="278">
        <f>'[1]7'!I307</f>
        <v>0</v>
      </c>
      <c r="G745" s="278">
        <f>'[1]7'!J307</f>
        <v>0</v>
      </c>
      <c r="H745" s="278">
        <f>'[1]7'!K307</f>
        <v>0</v>
      </c>
      <c r="I745" s="278">
        <f>'[1]7'!L307</f>
        <v>0</v>
      </c>
      <c r="J745" s="278">
        <f>'[1]7'!M307</f>
        <v>0</v>
      </c>
      <c r="K745" s="278">
        <f>'[1]7'!N307</f>
        <v>0</v>
      </c>
      <c r="L745" s="278">
        <f>'[1]7'!O307</f>
        <v>0</v>
      </c>
    </row>
    <row r="746" spans="1:12" hidden="1" x14ac:dyDescent="0.2">
      <c r="A746" s="279" t="s">
        <v>513</v>
      </c>
      <c r="B746" s="280" t="s">
        <v>514</v>
      </c>
      <c r="C746" s="282">
        <f>'[1]7'!F308</f>
        <v>0</v>
      </c>
      <c r="D746" s="282">
        <f>'[1]7'!G308</f>
        <v>0</v>
      </c>
      <c r="E746" s="282">
        <f>'[1]7'!H308</f>
        <v>0</v>
      </c>
      <c r="F746" s="282">
        <f>'[1]7'!I308</f>
        <v>0</v>
      </c>
      <c r="G746" s="282">
        <f>'[1]7'!J308</f>
        <v>0</v>
      </c>
      <c r="H746" s="282">
        <f>'[1]7'!K308</f>
        <v>0</v>
      </c>
      <c r="I746" s="282">
        <f>'[1]7'!L308</f>
        <v>0</v>
      </c>
      <c r="J746" s="282">
        <f>'[1]7'!M308</f>
        <v>0</v>
      </c>
      <c r="K746" s="282">
        <f>'[1]7'!N308</f>
        <v>0</v>
      </c>
      <c r="L746" s="282">
        <f>'[1]7'!O308</f>
        <v>0</v>
      </c>
    </row>
    <row r="747" spans="1:12" ht="36" hidden="1" x14ac:dyDescent="0.2">
      <c r="A747" s="283" t="s">
        <v>515</v>
      </c>
      <c r="B747" s="284" t="s">
        <v>516</v>
      </c>
      <c r="C747" s="286">
        <f>'[1]7'!F309</f>
        <v>0</v>
      </c>
      <c r="D747" s="286">
        <f>'[1]7'!G309</f>
        <v>0</v>
      </c>
      <c r="E747" s="286">
        <f>'[1]7'!H309</f>
        <v>0</v>
      </c>
      <c r="F747" s="286">
        <f>'[1]7'!I309</f>
        <v>0</v>
      </c>
      <c r="G747" s="286">
        <f>'[1]7'!J309</f>
        <v>0</v>
      </c>
      <c r="H747" s="286">
        <f>'[1]7'!K309</f>
        <v>0</v>
      </c>
      <c r="I747" s="286">
        <f>'[1]7'!L309</f>
        <v>0</v>
      </c>
      <c r="J747" s="286">
        <f>'[1]7'!M309</f>
        <v>0</v>
      </c>
      <c r="K747" s="286">
        <f>'[1]7'!N309</f>
        <v>0</v>
      </c>
      <c r="L747" s="286">
        <f>'[1]7'!O309</f>
        <v>0</v>
      </c>
    </row>
    <row r="748" spans="1:12" ht="24" hidden="1" x14ac:dyDescent="0.2">
      <c r="A748" s="287" t="s">
        <v>517</v>
      </c>
      <c r="B748" s="288" t="s">
        <v>518</v>
      </c>
      <c r="C748" s="290">
        <f>'[1]7'!F310</f>
        <v>0</v>
      </c>
      <c r="D748" s="290">
        <f>'[1]7'!G310</f>
        <v>0</v>
      </c>
      <c r="E748" s="290">
        <f>'[1]7'!H310</f>
        <v>0</v>
      </c>
      <c r="F748" s="290">
        <f>'[1]7'!I310</f>
        <v>0</v>
      </c>
      <c r="G748" s="290">
        <f>'[1]7'!J310</f>
        <v>0</v>
      </c>
      <c r="H748" s="290">
        <f>'[1]7'!K310</f>
        <v>0</v>
      </c>
      <c r="I748" s="290">
        <f>'[1]7'!L310</f>
        <v>0</v>
      </c>
      <c r="J748" s="290">
        <f>'[1]7'!M310</f>
        <v>0</v>
      </c>
      <c r="K748" s="290">
        <f>'[1]7'!N310</f>
        <v>0</v>
      </c>
      <c r="L748" s="290">
        <f>'[1]7'!O310</f>
        <v>0</v>
      </c>
    </row>
    <row r="749" spans="1:12" ht="13.5" hidden="1" thickBot="1" x14ac:dyDescent="0.25">
      <c r="A749" s="291" t="s">
        <v>519</v>
      </c>
      <c r="B749" s="126" t="s">
        <v>520</v>
      </c>
      <c r="C749" s="294">
        <f>'[1]7'!F313</f>
        <v>0</v>
      </c>
      <c r="D749" s="294">
        <f>'[1]7'!G313</f>
        <v>0</v>
      </c>
      <c r="E749" s="294">
        <f>'[1]7'!H313</f>
        <v>0</v>
      </c>
      <c r="F749" s="294">
        <f>'[1]7'!I313</f>
        <v>0</v>
      </c>
      <c r="G749" s="294">
        <f>'[1]7'!J313</f>
        <v>0</v>
      </c>
      <c r="H749" s="294">
        <f>'[1]7'!K313</f>
        <v>0</v>
      </c>
      <c r="I749" s="294">
        <f>'[1]7'!L313</f>
        <v>0</v>
      </c>
      <c r="J749" s="294">
        <f>'[1]7'!M313</f>
        <v>0</v>
      </c>
      <c r="K749" s="294">
        <f>'[1]7'!N313</f>
        <v>0</v>
      </c>
      <c r="L749" s="294">
        <f>'[1]7'!O313</f>
        <v>0</v>
      </c>
    </row>
    <row r="750" spans="1:12" ht="25.5" hidden="1" customHeight="1" thickBot="1" x14ac:dyDescent="0.25">
      <c r="A750" s="324" t="s">
        <v>532</v>
      </c>
      <c r="B750" s="331" t="str">
        <f>'[1]8'!$D$3</f>
        <v>novi program 01</v>
      </c>
      <c r="C750" s="326">
        <f>SUM(D750:K750)</f>
        <v>0</v>
      </c>
      <c r="D750" s="327">
        <f>D751+D822+D851</f>
        <v>0</v>
      </c>
      <c r="E750" s="327">
        <f t="shared" ref="E750:L750" si="9">E751+E822+E851</f>
        <v>0</v>
      </c>
      <c r="F750" s="327">
        <f t="shared" si="9"/>
        <v>0</v>
      </c>
      <c r="G750" s="327">
        <f t="shared" si="9"/>
        <v>0</v>
      </c>
      <c r="H750" s="327">
        <f t="shared" si="9"/>
        <v>0</v>
      </c>
      <c r="I750" s="327">
        <f t="shared" si="9"/>
        <v>0</v>
      </c>
      <c r="J750" s="327">
        <f t="shared" si="9"/>
        <v>0</v>
      </c>
      <c r="K750" s="327">
        <f t="shared" si="9"/>
        <v>0</v>
      </c>
      <c r="L750" s="327">
        <f t="shared" si="9"/>
        <v>0</v>
      </c>
    </row>
    <row r="751" spans="1:12" hidden="1" x14ac:dyDescent="0.2">
      <c r="A751" s="223" t="s">
        <v>351</v>
      </c>
      <c r="B751" s="224" t="s">
        <v>352</v>
      </c>
      <c r="C751" s="226">
        <f>'[1]8'!F8</f>
        <v>0</v>
      </c>
      <c r="D751" s="226">
        <f>'[1]8'!G8</f>
        <v>0</v>
      </c>
      <c r="E751" s="226">
        <f>'[1]8'!H8</f>
        <v>0</v>
      </c>
      <c r="F751" s="226">
        <f>'[1]8'!I8</f>
        <v>0</v>
      </c>
      <c r="G751" s="226">
        <f>'[1]8'!J8</f>
        <v>0</v>
      </c>
      <c r="H751" s="226">
        <f>'[1]8'!K8</f>
        <v>0</v>
      </c>
      <c r="I751" s="226">
        <f>'[1]8'!L8</f>
        <v>0</v>
      </c>
      <c r="J751" s="226">
        <f>'[1]8'!M8</f>
        <v>0</v>
      </c>
      <c r="K751" s="226">
        <f>'[1]8'!N8</f>
        <v>0</v>
      </c>
      <c r="L751" s="226">
        <f>'[1]8'!O8</f>
        <v>0</v>
      </c>
    </row>
    <row r="752" spans="1:12" hidden="1" x14ac:dyDescent="0.2">
      <c r="A752" s="228" t="s">
        <v>353</v>
      </c>
      <c r="B752" s="229" t="s">
        <v>354</v>
      </c>
      <c r="C752" s="231">
        <f>'[1]8'!F9</f>
        <v>0</v>
      </c>
      <c r="D752" s="231">
        <f>'[1]8'!G9</f>
        <v>0</v>
      </c>
      <c r="E752" s="231">
        <f>'[1]8'!H9</f>
        <v>0</v>
      </c>
      <c r="F752" s="231">
        <f>'[1]8'!I9</f>
        <v>0</v>
      </c>
      <c r="G752" s="231">
        <f>'[1]8'!J9</f>
        <v>0</v>
      </c>
      <c r="H752" s="231">
        <f>'[1]8'!K9</f>
        <v>0</v>
      </c>
      <c r="I752" s="231">
        <f>'[1]8'!L9</f>
        <v>0</v>
      </c>
      <c r="J752" s="231">
        <f>'[1]8'!M9</f>
        <v>0</v>
      </c>
      <c r="K752" s="231">
        <f>'[1]8'!N9</f>
        <v>0</v>
      </c>
      <c r="L752" s="231">
        <f>'[1]8'!O9</f>
        <v>0</v>
      </c>
    </row>
    <row r="753" spans="1:12" hidden="1" x14ac:dyDescent="0.2">
      <c r="A753" s="233" t="s">
        <v>355</v>
      </c>
      <c r="B753" s="234" t="s">
        <v>356</v>
      </c>
      <c r="C753" s="236">
        <f>'[1]8'!F10</f>
        <v>0</v>
      </c>
      <c r="D753" s="236">
        <f>'[1]8'!G10</f>
        <v>0</v>
      </c>
      <c r="E753" s="236">
        <f>'[1]8'!H10</f>
        <v>0</v>
      </c>
      <c r="F753" s="236">
        <f>'[1]8'!I10</f>
        <v>0</v>
      </c>
      <c r="G753" s="236">
        <f>'[1]8'!J10</f>
        <v>0</v>
      </c>
      <c r="H753" s="236">
        <f>'[1]8'!K10</f>
        <v>0</v>
      </c>
      <c r="I753" s="236">
        <f>'[1]8'!L10</f>
        <v>0</v>
      </c>
      <c r="J753" s="236">
        <f>'[1]8'!M10</f>
        <v>0</v>
      </c>
      <c r="K753" s="236">
        <f>'[1]8'!N10</f>
        <v>0</v>
      </c>
      <c r="L753" s="236">
        <f>'[1]8'!O10</f>
        <v>0</v>
      </c>
    </row>
    <row r="754" spans="1:12" hidden="1" x14ac:dyDescent="0.2">
      <c r="A754" s="238" t="s">
        <v>357</v>
      </c>
      <c r="B754" s="80" t="s">
        <v>358</v>
      </c>
      <c r="C754" s="240">
        <f>'[1]8'!F11</f>
        <v>0</v>
      </c>
      <c r="D754" s="240">
        <f>'[1]8'!G11</f>
        <v>0</v>
      </c>
      <c r="E754" s="240">
        <f>'[1]8'!H11</f>
        <v>0</v>
      </c>
      <c r="F754" s="240">
        <f>'[1]8'!I11</f>
        <v>0</v>
      </c>
      <c r="G754" s="240">
        <f>'[1]8'!J11</f>
        <v>0</v>
      </c>
      <c r="H754" s="240">
        <f>'[1]8'!K11</f>
        <v>0</v>
      </c>
      <c r="I754" s="240">
        <f>'[1]8'!L11</f>
        <v>0</v>
      </c>
      <c r="J754" s="240">
        <f>'[1]8'!M11</f>
        <v>0</v>
      </c>
      <c r="K754" s="240">
        <f>'[1]8'!N11</f>
        <v>0</v>
      </c>
      <c r="L754" s="240">
        <f>'[1]8'!O11</f>
        <v>0</v>
      </c>
    </row>
    <row r="755" spans="1:12" hidden="1" x14ac:dyDescent="0.2">
      <c r="A755" s="238" t="s">
        <v>359</v>
      </c>
      <c r="B755" s="80" t="s">
        <v>360</v>
      </c>
      <c r="C755" s="240">
        <f>'[1]8'!F15</f>
        <v>0</v>
      </c>
      <c r="D755" s="240">
        <f>'[1]8'!G15</f>
        <v>0</v>
      </c>
      <c r="E755" s="240">
        <f>'[1]8'!H15</f>
        <v>0</v>
      </c>
      <c r="F755" s="240">
        <f>'[1]8'!I15</f>
        <v>0</v>
      </c>
      <c r="G755" s="240">
        <f>'[1]8'!J15</f>
        <v>0</v>
      </c>
      <c r="H755" s="240">
        <f>'[1]8'!K15</f>
        <v>0</v>
      </c>
      <c r="I755" s="240">
        <f>'[1]8'!L15</f>
        <v>0</v>
      </c>
      <c r="J755" s="240">
        <f>'[1]8'!M15</f>
        <v>0</v>
      </c>
      <c r="K755" s="240">
        <f>'[1]8'!N15</f>
        <v>0</v>
      </c>
      <c r="L755" s="240">
        <f>'[1]8'!O15</f>
        <v>0</v>
      </c>
    </row>
    <row r="756" spans="1:12" hidden="1" x14ac:dyDescent="0.2">
      <c r="A756" s="238" t="s">
        <v>361</v>
      </c>
      <c r="B756" s="80" t="s">
        <v>362</v>
      </c>
      <c r="C756" s="240">
        <f>'[1]8'!F23</f>
        <v>0</v>
      </c>
      <c r="D756" s="240">
        <f>'[1]8'!G23</f>
        <v>0</v>
      </c>
      <c r="E756" s="240">
        <f>'[1]8'!H23</f>
        <v>0</v>
      </c>
      <c r="F756" s="240">
        <f>'[1]8'!I23</f>
        <v>0</v>
      </c>
      <c r="G756" s="240">
        <f>'[1]8'!J23</f>
        <v>0</v>
      </c>
      <c r="H756" s="240">
        <f>'[1]8'!K23</f>
        <v>0</v>
      </c>
      <c r="I756" s="240">
        <f>'[1]8'!L23</f>
        <v>0</v>
      </c>
      <c r="J756" s="240">
        <f>'[1]8'!M23</f>
        <v>0</v>
      </c>
      <c r="K756" s="240">
        <f>'[1]8'!N23</f>
        <v>0</v>
      </c>
      <c r="L756" s="240">
        <f>'[1]8'!O23</f>
        <v>0</v>
      </c>
    </row>
    <row r="757" spans="1:12" hidden="1" x14ac:dyDescent="0.2">
      <c r="A757" s="238" t="s">
        <v>363</v>
      </c>
      <c r="B757" s="80" t="s">
        <v>364</v>
      </c>
      <c r="C757" s="240">
        <f>'[1]8'!F25</f>
        <v>0</v>
      </c>
      <c r="D757" s="240">
        <f>'[1]8'!G25</f>
        <v>0</v>
      </c>
      <c r="E757" s="240">
        <f>'[1]8'!H25</f>
        <v>0</v>
      </c>
      <c r="F757" s="240">
        <f>'[1]8'!I25</f>
        <v>0</v>
      </c>
      <c r="G757" s="240">
        <f>'[1]8'!J25</f>
        <v>0</v>
      </c>
      <c r="H757" s="240">
        <f>'[1]8'!K25</f>
        <v>0</v>
      </c>
      <c r="I757" s="240">
        <f>'[1]8'!L25</f>
        <v>0</v>
      </c>
      <c r="J757" s="240">
        <f>'[1]8'!M25</f>
        <v>0</v>
      </c>
      <c r="K757" s="240">
        <f>'[1]8'!N25</f>
        <v>0</v>
      </c>
      <c r="L757" s="240">
        <f>'[1]8'!O25</f>
        <v>0</v>
      </c>
    </row>
    <row r="758" spans="1:12" hidden="1" x14ac:dyDescent="0.2">
      <c r="A758" s="233" t="s">
        <v>365</v>
      </c>
      <c r="B758" s="234" t="s">
        <v>366</v>
      </c>
      <c r="C758" s="236">
        <f>'[1]8'!F27</f>
        <v>0</v>
      </c>
      <c r="D758" s="236">
        <f>'[1]8'!G27</f>
        <v>0</v>
      </c>
      <c r="E758" s="236">
        <f>'[1]8'!H27</f>
        <v>0</v>
      </c>
      <c r="F758" s="236">
        <f>'[1]8'!I27</f>
        <v>0</v>
      </c>
      <c r="G758" s="236">
        <f>'[1]8'!J27</f>
        <v>0</v>
      </c>
      <c r="H758" s="236">
        <f>'[1]8'!K27</f>
        <v>0</v>
      </c>
      <c r="I758" s="236">
        <f>'[1]8'!L27</f>
        <v>0</v>
      </c>
      <c r="J758" s="236">
        <f>'[1]8'!M27</f>
        <v>0</v>
      </c>
      <c r="K758" s="236">
        <f>'[1]8'!N27</f>
        <v>0</v>
      </c>
      <c r="L758" s="236">
        <f>'[1]8'!O27</f>
        <v>0</v>
      </c>
    </row>
    <row r="759" spans="1:12" hidden="1" x14ac:dyDescent="0.2">
      <c r="A759" s="238" t="s">
        <v>367</v>
      </c>
      <c r="B759" s="80" t="s">
        <v>366</v>
      </c>
      <c r="C759" s="240">
        <f>'[1]8'!F28</f>
        <v>0</v>
      </c>
      <c r="D759" s="240">
        <f>'[1]8'!G28</f>
        <v>0</v>
      </c>
      <c r="E759" s="240">
        <f>'[1]8'!H28</f>
        <v>0</v>
      </c>
      <c r="F759" s="240">
        <f>'[1]8'!I28</f>
        <v>0</v>
      </c>
      <c r="G759" s="240">
        <f>'[1]8'!J28</f>
        <v>0</v>
      </c>
      <c r="H759" s="240">
        <f>'[1]8'!K28</f>
        <v>0</v>
      </c>
      <c r="I759" s="240">
        <f>'[1]8'!L28</f>
        <v>0</v>
      </c>
      <c r="J759" s="240">
        <f>'[1]8'!M28</f>
        <v>0</v>
      </c>
      <c r="K759" s="240">
        <f>'[1]8'!N28</f>
        <v>0</v>
      </c>
      <c r="L759" s="240">
        <f>'[1]8'!O28</f>
        <v>0</v>
      </c>
    </row>
    <row r="760" spans="1:12" hidden="1" x14ac:dyDescent="0.2">
      <c r="A760" s="233" t="s">
        <v>368</v>
      </c>
      <c r="B760" s="234" t="s">
        <v>369</v>
      </c>
      <c r="C760" s="236">
        <f>'[1]8'!F36</f>
        <v>0</v>
      </c>
      <c r="D760" s="236">
        <f>'[1]8'!G36</f>
        <v>0</v>
      </c>
      <c r="E760" s="236">
        <f>'[1]8'!H36</f>
        <v>0</v>
      </c>
      <c r="F760" s="236">
        <f>'[1]8'!I36</f>
        <v>0</v>
      </c>
      <c r="G760" s="236">
        <f>'[1]8'!J36</f>
        <v>0</v>
      </c>
      <c r="H760" s="236">
        <f>'[1]8'!K36</f>
        <v>0</v>
      </c>
      <c r="I760" s="236">
        <f>'[1]8'!L36</f>
        <v>0</v>
      </c>
      <c r="J760" s="236">
        <f>'[1]8'!M36</f>
        <v>0</v>
      </c>
      <c r="K760" s="236">
        <f>'[1]8'!N36</f>
        <v>0</v>
      </c>
      <c r="L760" s="236">
        <f>'[1]8'!O36</f>
        <v>0</v>
      </c>
    </row>
    <row r="761" spans="1:12" hidden="1" x14ac:dyDescent="0.2">
      <c r="A761" s="238" t="s">
        <v>370</v>
      </c>
      <c r="B761" s="80" t="s">
        <v>371</v>
      </c>
      <c r="C761" s="240">
        <f>'[1]8'!F37</f>
        <v>0</v>
      </c>
      <c r="D761" s="240">
        <f>'[1]8'!G37</f>
        <v>0</v>
      </c>
      <c r="E761" s="240">
        <f>'[1]8'!H37</f>
        <v>0</v>
      </c>
      <c r="F761" s="240">
        <f>'[1]8'!I37</f>
        <v>0</v>
      </c>
      <c r="G761" s="240">
        <f>'[1]8'!J37</f>
        <v>0</v>
      </c>
      <c r="H761" s="240">
        <f>'[1]8'!K37</f>
        <v>0</v>
      </c>
      <c r="I761" s="240">
        <f>'[1]8'!L37</f>
        <v>0</v>
      </c>
      <c r="J761" s="240">
        <f>'[1]8'!M37</f>
        <v>0</v>
      </c>
      <c r="K761" s="240">
        <f>'[1]8'!N37</f>
        <v>0</v>
      </c>
      <c r="L761" s="240">
        <f>'[1]8'!O37</f>
        <v>0</v>
      </c>
    </row>
    <row r="762" spans="1:12" ht="24" hidden="1" x14ac:dyDescent="0.2">
      <c r="A762" s="238" t="s">
        <v>372</v>
      </c>
      <c r="B762" s="80" t="s">
        <v>373</v>
      </c>
      <c r="C762" s="240">
        <f>'[1]8'!F39</f>
        <v>0</v>
      </c>
      <c r="D762" s="240">
        <f>'[1]8'!G39</f>
        <v>0</v>
      </c>
      <c r="E762" s="240">
        <f>'[1]8'!H39</f>
        <v>0</v>
      </c>
      <c r="F762" s="240">
        <f>'[1]8'!I39</f>
        <v>0</v>
      </c>
      <c r="G762" s="240">
        <f>'[1]8'!J39</f>
        <v>0</v>
      </c>
      <c r="H762" s="240">
        <f>'[1]8'!K39</f>
        <v>0</v>
      </c>
      <c r="I762" s="240">
        <f>'[1]8'!L39</f>
        <v>0</v>
      </c>
      <c r="J762" s="240">
        <f>'[1]8'!M39</f>
        <v>0</v>
      </c>
      <c r="K762" s="240">
        <f>'[1]8'!N39</f>
        <v>0</v>
      </c>
      <c r="L762" s="240">
        <f>'[1]8'!O39</f>
        <v>0</v>
      </c>
    </row>
    <row r="763" spans="1:12" ht="24" hidden="1" x14ac:dyDescent="0.2">
      <c r="A763" s="238" t="s">
        <v>374</v>
      </c>
      <c r="B763" s="80" t="s">
        <v>375</v>
      </c>
      <c r="C763" s="240">
        <f>'[1]8'!F43</f>
        <v>0</v>
      </c>
      <c r="D763" s="240">
        <f>'[1]8'!G43</f>
        <v>0</v>
      </c>
      <c r="E763" s="240">
        <f>'[1]8'!H43</f>
        <v>0</v>
      </c>
      <c r="F763" s="240">
        <f>'[1]8'!I43</f>
        <v>0</v>
      </c>
      <c r="G763" s="240">
        <f>'[1]8'!J43</f>
        <v>0</v>
      </c>
      <c r="H763" s="240">
        <f>'[1]8'!K43</f>
        <v>0</v>
      </c>
      <c r="I763" s="240">
        <f>'[1]8'!L43</f>
        <v>0</v>
      </c>
      <c r="J763" s="240">
        <f>'[1]8'!M43</f>
        <v>0</v>
      </c>
      <c r="K763" s="240">
        <f>'[1]8'!N43</f>
        <v>0</v>
      </c>
      <c r="L763" s="240">
        <f>'[1]8'!O43</f>
        <v>0</v>
      </c>
    </row>
    <row r="764" spans="1:12" hidden="1" x14ac:dyDescent="0.2">
      <c r="A764" s="228" t="s">
        <v>376</v>
      </c>
      <c r="B764" s="229" t="s">
        <v>377</v>
      </c>
      <c r="C764" s="231">
        <f>'[1]8'!F46</f>
        <v>0</v>
      </c>
      <c r="D764" s="231">
        <f>'[1]8'!G46</f>
        <v>0</v>
      </c>
      <c r="E764" s="231">
        <f>'[1]8'!H46</f>
        <v>0</v>
      </c>
      <c r="F764" s="231">
        <f>'[1]8'!I46</f>
        <v>0</v>
      </c>
      <c r="G764" s="231">
        <f>'[1]8'!J46</f>
        <v>0</v>
      </c>
      <c r="H764" s="231">
        <f>'[1]8'!K46</f>
        <v>0</v>
      </c>
      <c r="I764" s="231">
        <f>'[1]8'!L46</f>
        <v>0</v>
      </c>
      <c r="J764" s="231">
        <f>'[1]8'!M46</f>
        <v>0</v>
      </c>
      <c r="K764" s="231">
        <f>'[1]8'!N46</f>
        <v>0</v>
      </c>
      <c r="L764" s="231">
        <f>'[1]8'!O46</f>
        <v>0</v>
      </c>
    </row>
    <row r="765" spans="1:12" hidden="1" x14ac:dyDescent="0.2">
      <c r="A765" s="233" t="s">
        <v>378</v>
      </c>
      <c r="B765" s="234" t="s">
        <v>379</v>
      </c>
      <c r="C765" s="236">
        <f>'[1]8'!F47</f>
        <v>0</v>
      </c>
      <c r="D765" s="236">
        <f>'[1]8'!G47</f>
        <v>0</v>
      </c>
      <c r="E765" s="236">
        <f>'[1]8'!H47</f>
        <v>0</v>
      </c>
      <c r="F765" s="236">
        <f>'[1]8'!I47</f>
        <v>0</v>
      </c>
      <c r="G765" s="236">
        <f>'[1]8'!J47</f>
        <v>0</v>
      </c>
      <c r="H765" s="236">
        <f>'[1]8'!K47</f>
        <v>0</v>
      </c>
      <c r="I765" s="236">
        <f>'[1]8'!L47</f>
        <v>0</v>
      </c>
      <c r="J765" s="236">
        <f>'[1]8'!M47</f>
        <v>0</v>
      </c>
      <c r="K765" s="236">
        <f>'[1]8'!N47</f>
        <v>0</v>
      </c>
      <c r="L765" s="236">
        <f>'[1]8'!O47</f>
        <v>0</v>
      </c>
    </row>
    <row r="766" spans="1:12" hidden="1" x14ac:dyDescent="0.2">
      <c r="A766" s="238" t="s">
        <v>380</v>
      </c>
      <c r="B766" s="80" t="s">
        <v>381</v>
      </c>
      <c r="C766" s="240">
        <f>'[1]8'!F48</f>
        <v>0</v>
      </c>
      <c r="D766" s="240">
        <f>'[1]8'!G48</f>
        <v>0</v>
      </c>
      <c r="E766" s="240">
        <f>'[1]8'!H48</f>
        <v>0</v>
      </c>
      <c r="F766" s="240">
        <f>'[1]8'!I48</f>
        <v>0</v>
      </c>
      <c r="G766" s="240">
        <f>'[1]8'!J48</f>
        <v>0</v>
      </c>
      <c r="H766" s="240">
        <f>'[1]8'!K48</f>
        <v>0</v>
      </c>
      <c r="I766" s="240">
        <f>'[1]8'!L48</f>
        <v>0</v>
      </c>
      <c r="J766" s="240">
        <f>'[1]8'!M48</f>
        <v>0</v>
      </c>
      <c r="K766" s="240">
        <f>'[1]8'!N48</f>
        <v>0</v>
      </c>
      <c r="L766" s="240">
        <f>'[1]8'!O48</f>
        <v>0</v>
      </c>
    </row>
    <row r="767" spans="1:12" ht="24" hidden="1" x14ac:dyDescent="0.2">
      <c r="A767" s="238" t="s">
        <v>382</v>
      </c>
      <c r="B767" s="80" t="s">
        <v>383</v>
      </c>
      <c r="C767" s="240">
        <f>'[1]8'!F57</f>
        <v>0</v>
      </c>
      <c r="D767" s="240">
        <f>'[1]8'!G57</f>
        <v>0</v>
      </c>
      <c r="E767" s="240">
        <f>'[1]8'!H57</f>
        <v>0</v>
      </c>
      <c r="F767" s="240">
        <f>'[1]8'!I57</f>
        <v>0</v>
      </c>
      <c r="G767" s="240">
        <f>'[1]8'!J57</f>
        <v>0</v>
      </c>
      <c r="H767" s="240">
        <f>'[1]8'!K57</f>
        <v>0</v>
      </c>
      <c r="I767" s="240">
        <f>'[1]8'!L57</f>
        <v>0</v>
      </c>
      <c r="J767" s="240">
        <f>'[1]8'!M57</f>
        <v>0</v>
      </c>
      <c r="K767" s="240">
        <f>'[1]8'!N57</f>
        <v>0</v>
      </c>
      <c r="L767" s="240">
        <f>'[1]8'!O57</f>
        <v>0</v>
      </c>
    </row>
    <row r="768" spans="1:12" hidden="1" x14ac:dyDescent="0.2">
      <c r="A768" s="238" t="s">
        <v>384</v>
      </c>
      <c r="B768" s="80" t="s">
        <v>385</v>
      </c>
      <c r="C768" s="240">
        <f>'[1]8'!F61</f>
        <v>0</v>
      </c>
      <c r="D768" s="240">
        <f>'[1]8'!G61</f>
        <v>0</v>
      </c>
      <c r="E768" s="240">
        <f>'[1]8'!H61</f>
        <v>0</v>
      </c>
      <c r="F768" s="240">
        <f>'[1]8'!I61</f>
        <v>0</v>
      </c>
      <c r="G768" s="240">
        <f>'[1]8'!J61</f>
        <v>0</v>
      </c>
      <c r="H768" s="240">
        <f>'[1]8'!K61</f>
        <v>0</v>
      </c>
      <c r="I768" s="240">
        <f>'[1]8'!L61</f>
        <v>0</v>
      </c>
      <c r="J768" s="240">
        <f>'[1]8'!M61</f>
        <v>0</v>
      </c>
      <c r="K768" s="240">
        <f>'[1]8'!N61</f>
        <v>0</v>
      </c>
      <c r="L768" s="240">
        <f>'[1]8'!O61</f>
        <v>0</v>
      </c>
    </row>
    <row r="769" spans="1:12" hidden="1" x14ac:dyDescent="0.2">
      <c r="A769" s="86">
        <v>3214</v>
      </c>
      <c r="B769" s="80" t="s">
        <v>386</v>
      </c>
      <c r="C769" s="243">
        <f>'[1]8'!F64</f>
        <v>0</v>
      </c>
      <c r="D769" s="243">
        <f>'[1]8'!G64</f>
        <v>0</v>
      </c>
      <c r="E769" s="243">
        <f>'[1]8'!H64</f>
        <v>0</v>
      </c>
      <c r="F769" s="243">
        <f>'[1]8'!I64</f>
        <v>0</v>
      </c>
      <c r="G769" s="243">
        <f>'[1]8'!J64</f>
        <v>0</v>
      </c>
      <c r="H769" s="243">
        <f>'[1]8'!K64</f>
        <v>0</v>
      </c>
      <c r="I769" s="243">
        <f>'[1]8'!L64</f>
        <v>0</v>
      </c>
      <c r="J769" s="243">
        <f>'[1]8'!M64</f>
        <v>0</v>
      </c>
      <c r="K769" s="243">
        <f>'[1]8'!N64</f>
        <v>0</v>
      </c>
      <c r="L769" s="243">
        <f>'[1]8'!O64</f>
        <v>0</v>
      </c>
    </row>
    <row r="770" spans="1:12" hidden="1" x14ac:dyDescent="0.2">
      <c r="A770" s="233" t="s">
        <v>387</v>
      </c>
      <c r="B770" s="234" t="s">
        <v>388</v>
      </c>
      <c r="C770" s="236">
        <f>'[1]8'!F67</f>
        <v>0</v>
      </c>
      <c r="D770" s="236">
        <f>'[1]8'!G67</f>
        <v>0</v>
      </c>
      <c r="E770" s="236">
        <f>'[1]8'!H67</f>
        <v>0</v>
      </c>
      <c r="F770" s="236">
        <f>'[1]8'!I67</f>
        <v>0</v>
      </c>
      <c r="G770" s="236">
        <f>'[1]8'!J67</f>
        <v>0</v>
      </c>
      <c r="H770" s="236">
        <f>'[1]8'!K67</f>
        <v>0</v>
      </c>
      <c r="I770" s="236">
        <f>'[1]8'!L67</f>
        <v>0</v>
      </c>
      <c r="J770" s="236">
        <f>'[1]8'!M67</f>
        <v>0</v>
      </c>
      <c r="K770" s="236">
        <f>'[1]8'!N67</f>
        <v>0</v>
      </c>
      <c r="L770" s="236">
        <f>'[1]8'!O67</f>
        <v>0</v>
      </c>
    </row>
    <row r="771" spans="1:12" ht="24" hidden="1" x14ac:dyDescent="0.2">
      <c r="A771" s="238" t="s">
        <v>389</v>
      </c>
      <c r="B771" s="80" t="s">
        <v>390</v>
      </c>
      <c r="C771" s="240">
        <f>'[1]8'!F68</f>
        <v>0</v>
      </c>
      <c r="D771" s="240">
        <f>'[1]8'!G68</f>
        <v>0</v>
      </c>
      <c r="E771" s="240">
        <f>'[1]8'!H68</f>
        <v>0</v>
      </c>
      <c r="F771" s="240">
        <f>'[1]8'!I68</f>
        <v>0</v>
      </c>
      <c r="G771" s="240">
        <f>'[1]8'!J68</f>
        <v>0</v>
      </c>
      <c r="H771" s="240">
        <f>'[1]8'!K68</f>
        <v>0</v>
      </c>
      <c r="I771" s="240">
        <f>'[1]8'!L68</f>
        <v>0</v>
      </c>
      <c r="J771" s="240">
        <f>'[1]8'!M68</f>
        <v>0</v>
      </c>
      <c r="K771" s="240">
        <f>'[1]8'!N68</f>
        <v>0</v>
      </c>
      <c r="L771" s="240">
        <f>'[1]8'!O68</f>
        <v>0</v>
      </c>
    </row>
    <row r="772" spans="1:12" hidden="1" x14ac:dyDescent="0.2">
      <c r="A772" s="238" t="s">
        <v>391</v>
      </c>
      <c r="B772" s="80" t="s">
        <v>392</v>
      </c>
      <c r="C772" s="240">
        <f>'[1]8'!F75</f>
        <v>0</v>
      </c>
      <c r="D772" s="240">
        <f>'[1]8'!G75</f>
        <v>0</v>
      </c>
      <c r="E772" s="240">
        <f>'[1]8'!H75</f>
        <v>0</v>
      </c>
      <c r="F772" s="240">
        <f>'[1]8'!I75</f>
        <v>0</v>
      </c>
      <c r="G772" s="240">
        <f>'[1]8'!J75</f>
        <v>0</v>
      </c>
      <c r="H772" s="240">
        <f>'[1]8'!K75</f>
        <v>0</v>
      </c>
      <c r="I772" s="240">
        <f>'[1]8'!L75</f>
        <v>0</v>
      </c>
      <c r="J772" s="240">
        <f>'[1]8'!M75</f>
        <v>0</v>
      </c>
      <c r="K772" s="240">
        <f>'[1]8'!N75</f>
        <v>0</v>
      </c>
      <c r="L772" s="240">
        <f>'[1]8'!O75</f>
        <v>0</v>
      </c>
    </row>
    <row r="773" spans="1:12" hidden="1" x14ac:dyDescent="0.2">
      <c r="A773" s="238" t="s">
        <v>393</v>
      </c>
      <c r="B773" s="80" t="s">
        <v>394</v>
      </c>
      <c r="C773" s="240">
        <f>'[1]8'!F83</f>
        <v>0</v>
      </c>
      <c r="D773" s="240">
        <f>'[1]8'!G83</f>
        <v>0</v>
      </c>
      <c r="E773" s="240">
        <f>'[1]8'!H83</f>
        <v>0</v>
      </c>
      <c r="F773" s="240">
        <f>'[1]8'!I83</f>
        <v>0</v>
      </c>
      <c r="G773" s="240">
        <f>'[1]8'!J83</f>
        <v>0</v>
      </c>
      <c r="H773" s="240">
        <f>'[1]8'!K83</f>
        <v>0</v>
      </c>
      <c r="I773" s="240">
        <f>'[1]8'!L83</f>
        <v>0</v>
      </c>
      <c r="J773" s="240">
        <f>'[1]8'!M83</f>
        <v>0</v>
      </c>
      <c r="K773" s="240">
        <f>'[1]8'!N83</f>
        <v>0</v>
      </c>
      <c r="L773" s="240">
        <f>'[1]8'!O83</f>
        <v>0</v>
      </c>
    </row>
    <row r="774" spans="1:12" ht="24" hidden="1" x14ac:dyDescent="0.2">
      <c r="A774" s="238" t="s">
        <v>395</v>
      </c>
      <c r="B774" s="80" t="s">
        <v>396</v>
      </c>
      <c r="C774" s="240">
        <f>'[1]8'!F88</f>
        <v>0</v>
      </c>
      <c r="D774" s="240">
        <f>'[1]8'!G88</f>
        <v>0</v>
      </c>
      <c r="E774" s="240">
        <f>'[1]8'!H88</f>
        <v>0</v>
      </c>
      <c r="F774" s="240">
        <f>'[1]8'!I88</f>
        <v>0</v>
      </c>
      <c r="G774" s="240">
        <f>'[1]8'!J88</f>
        <v>0</v>
      </c>
      <c r="H774" s="240">
        <f>'[1]8'!K88</f>
        <v>0</v>
      </c>
      <c r="I774" s="240">
        <f>'[1]8'!L88</f>
        <v>0</v>
      </c>
      <c r="J774" s="240">
        <f>'[1]8'!M88</f>
        <v>0</v>
      </c>
      <c r="K774" s="240">
        <f>'[1]8'!N88</f>
        <v>0</v>
      </c>
      <c r="L774" s="240">
        <f>'[1]8'!O88</f>
        <v>0</v>
      </c>
    </row>
    <row r="775" spans="1:12" hidden="1" x14ac:dyDescent="0.2">
      <c r="A775" s="238" t="s">
        <v>397</v>
      </c>
      <c r="B775" s="80" t="s">
        <v>398</v>
      </c>
      <c r="C775" s="240">
        <f>'[1]8'!F93</f>
        <v>0</v>
      </c>
      <c r="D775" s="240">
        <f>'[1]8'!G93</f>
        <v>0</v>
      </c>
      <c r="E775" s="240">
        <f>'[1]8'!H93</f>
        <v>0</v>
      </c>
      <c r="F775" s="240">
        <f>'[1]8'!I93</f>
        <v>0</v>
      </c>
      <c r="G775" s="240">
        <f>'[1]8'!J93</f>
        <v>0</v>
      </c>
      <c r="H775" s="240">
        <f>'[1]8'!K93</f>
        <v>0</v>
      </c>
      <c r="I775" s="240">
        <f>'[1]8'!L93</f>
        <v>0</v>
      </c>
      <c r="J775" s="240">
        <f>'[1]8'!M93</f>
        <v>0</v>
      </c>
      <c r="K775" s="240">
        <f>'[1]8'!N93</f>
        <v>0</v>
      </c>
      <c r="L775" s="240">
        <f>'[1]8'!O93</f>
        <v>0</v>
      </c>
    </row>
    <row r="776" spans="1:12" hidden="1" x14ac:dyDescent="0.2">
      <c r="A776" s="238" t="s">
        <v>399</v>
      </c>
      <c r="B776" s="80" t="s">
        <v>400</v>
      </c>
      <c r="C776" s="240">
        <f>'[1]8'!F96</f>
        <v>0</v>
      </c>
      <c r="D776" s="240">
        <f>'[1]8'!G96</f>
        <v>0</v>
      </c>
      <c r="E776" s="240">
        <f>'[1]8'!H96</f>
        <v>0</v>
      </c>
      <c r="F776" s="240">
        <f>'[1]8'!I96</f>
        <v>0</v>
      </c>
      <c r="G776" s="240">
        <f>'[1]8'!J96</f>
        <v>0</v>
      </c>
      <c r="H776" s="240">
        <f>'[1]8'!K96</f>
        <v>0</v>
      </c>
      <c r="I776" s="240">
        <f>'[1]8'!L96</f>
        <v>0</v>
      </c>
      <c r="J776" s="240">
        <f>'[1]8'!M96</f>
        <v>0</v>
      </c>
      <c r="K776" s="240">
        <f>'[1]8'!N96</f>
        <v>0</v>
      </c>
      <c r="L776" s="240">
        <f>'[1]8'!O96</f>
        <v>0</v>
      </c>
    </row>
    <row r="777" spans="1:12" hidden="1" x14ac:dyDescent="0.2">
      <c r="A777" s="245" t="s">
        <v>401</v>
      </c>
      <c r="B777" s="80" t="s">
        <v>402</v>
      </c>
      <c r="C777" s="247">
        <f>'[1]8'!F98</f>
        <v>0</v>
      </c>
      <c r="D777" s="247">
        <f>'[1]8'!G98</f>
        <v>0</v>
      </c>
      <c r="E777" s="247">
        <f>'[1]8'!H98</f>
        <v>0</v>
      </c>
      <c r="F777" s="247">
        <f>'[1]8'!I98</f>
        <v>0</v>
      </c>
      <c r="G777" s="247">
        <f>'[1]8'!J98</f>
        <v>0</v>
      </c>
      <c r="H777" s="247">
        <f>'[1]8'!K98</f>
        <v>0</v>
      </c>
      <c r="I777" s="247">
        <f>'[1]8'!L98</f>
        <v>0</v>
      </c>
      <c r="J777" s="247">
        <f>'[1]8'!M98</f>
        <v>0</v>
      </c>
      <c r="K777" s="247">
        <f>'[1]8'!N98</f>
        <v>0</v>
      </c>
      <c r="L777" s="247">
        <f>'[1]8'!O98</f>
        <v>0</v>
      </c>
    </row>
    <row r="778" spans="1:12" hidden="1" x14ac:dyDescent="0.2">
      <c r="A778" s="233" t="s">
        <v>403</v>
      </c>
      <c r="B778" s="234" t="s">
        <v>404</v>
      </c>
      <c r="C778" s="236">
        <f>'[1]8'!F100</f>
        <v>0</v>
      </c>
      <c r="D778" s="236">
        <f>'[1]8'!G100</f>
        <v>0</v>
      </c>
      <c r="E778" s="236">
        <f>'[1]8'!H100</f>
        <v>0</v>
      </c>
      <c r="F778" s="236">
        <f>'[1]8'!I100</f>
        <v>0</v>
      </c>
      <c r="G778" s="236">
        <f>'[1]8'!J100</f>
        <v>0</v>
      </c>
      <c r="H778" s="236">
        <f>'[1]8'!K100</f>
        <v>0</v>
      </c>
      <c r="I778" s="236">
        <f>'[1]8'!L100</f>
        <v>0</v>
      </c>
      <c r="J778" s="236">
        <f>'[1]8'!M100</f>
        <v>0</v>
      </c>
      <c r="K778" s="236">
        <f>'[1]8'!N100</f>
        <v>0</v>
      </c>
      <c r="L778" s="236">
        <f>'[1]8'!O100</f>
        <v>0</v>
      </c>
    </row>
    <row r="779" spans="1:12" hidden="1" x14ac:dyDescent="0.2">
      <c r="A779" s="238" t="s">
        <v>405</v>
      </c>
      <c r="B779" s="80" t="s">
        <v>406</v>
      </c>
      <c r="C779" s="240">
        <f>'[1]8'!F101</f>
        <v>0</v>
      </c>
      <c r="D779" s="240">
        <f>'[1]8'!G101</f>
        <v>0</v>
      </c>
      <c r="E779" s="240">
        <f>'[1]8'!H101</f>
        <v>0</v>
      </c>
      <c r="F779" s="240">
        <f>'[1]8'!I101</f>
        <v>0</v>
      </c>
      <c r="G779" s="240">
        <f>'[1]8'!J101</f>
        <v>0</v>
      </c>
      <c r="H779" s="240">
        <f>'[1]8'!K101</f>
        <v>0</v>
      </c>
      <c r="I779" s="240">
        <f>'[1]8'!L101</f>
        <v>0</v>
      </c>
      <c r="J779" s="240">
        <f>'[1]8'!M101</f>
        <v>0</v>
      </c>
      <c r="K779" s="240">
        <f>'[1]8'!N101</f>
        <v>0</v>
      </c>
      <c r="L779" s="240">
        <f>'[1]8'!O101</f>
        <v>0</v>
      </c>
    </row>
    <row r="780" spans="1:12" ht="24" hidden="1" x14ac:dyDescent="0.2">
      <c r="A780" s="238" t="s">
        <v>407</v>
      </c>
      <c r="B780" s="80" t="s">
        <v>408</v>
      </c>
      <c r="C780" s="240">
        <f>'[1]8'!F107</f>
        <v>0</v>
      </c>
      <c r="D780" s="240">
        <f>'[1]8'!G107</f>
        <v>0</v>
      </c>
      <c r="E780" s="240">
        <f>'[1]8'!H107</f>
        <v>0</v>
      </c>
      <c r="F780" s="240">
        <f>'[1]8'!I107</f>
        <v>0</v>
      </c>
      <c r="G780" s="240">
        <f>'[1]8'!J107</f>
        <v>0</v>
      </c>
      <c r="H780" s="240">
        <f>'[1]8'!K107</f>
        <v>0</v>
      </c>
      <c r="I780" s="240">
        <f>'[1]8'!L107</f>
        <v>0</v>
      </c>
      <c r="J780" s="240">
        <f>'[1]8'!M107</f>
        <v>0</v>
      </c>
      <c r="K780" s="240">
        <f>'[1]8'!N107</f>
        <v>0</v>
      </c>
      <c r="L780" s="240">
        <f>'[1]8'!O107</f>
        <v>0</v>
      </c>
    </row>
    <row r="781" spans="1:12" hidden="1" x14ac:dyDescent="0.2">
      <c r="A781" s="238" t="s">
        <v>409</v>
      </c>
      <c r="B781" s="80" t="s">
        <v>410</v>
      </c>
      <c r="C781" s="240">
        <f>'[1]8'!F113</f>
        <v>0</v>
      </c>
      <c r="D781" s="240">
        <f>'[1]8'!G113</f>
        <v>0</v>
      </c>
      <c r="E781" s="240">
        <f>'[1]8'!H113</f>
        <v>0</v>
      </c>
      <c r="F781" s="240">
        <f>'[1]8'!I113</f>
        <v>0</v>
      </c>
      <c r="G781" s="240">
        <f>'[1]8'!J113</f>
        <v>0</v>
      </c>
      <c r="H781" s="240">
        <f>'[1]8'!K113</f>
        <v>0</v>
      </c>
      <c r="I781" s="240">
        <f>'[1]8'!L113</f>
        <v>0</v>
      </c>
      <c r="J781" s="240">
        <f>'[1]8'!M113</f>
        <v>0</v>
      </c>
      <c r="K781" s="240">
        <f>'[1]8'!N113</f>
        <v>0</v>
      </c>
      <c r="L781" s="240">
        <f>'[1]8'!O113</f>
        <v>0</v>
      </c>
    </row>
    <row r="782" spans="1:12" hidden="1" x14ac:dyDescent="0.2">
      <c r="A782" s="238" t="s">
        <v>411</v>
      </c>
      <c r="B782" s="80" t="s">
        <v>412</v>
      </c>
      <c r="C782" s="240">
        <f>'[1]8'!F119</f>
        <v>0</v>
      </c>
      <c r="D782" s="240">
        <f>'[1]8'!G119</f>
        <v>0</v>
      </c>
      <c r="E782" s="240">
        <f>'[1]8'!H119</f>
        <v>0</v>
      </c>
      <c r="F782" s="240">
        <f>'[1]8'!I119</f>
        <v>0</v>
      </c>
      <c r="G782" s="240">
        <f>'[1]8'!J119</f>
        <v>0</v>
      </c>
      <c r="H782" s="240">
        <f>'[1]8'!K119</f>
        <v>0</v>
      </c>
      <c r="I782" s="240">
        <f>'[1]8'!L119</f>
        <v>0</v>
      </c>
      <c r="J782" s="240">
        <f>'[1]8'!M119</f>
        <v>0</v>
      </c>
      <c r="K782" s="240">
        <f>'[1]8'!N119</f>
        <v>0</v>
      </c>
      <c r="L782" s="240">
        <f>'[1]8'!O119</f>
        <v>0</v>
      </c>
    </row>
    <row r="783" spans="1:12" hidden="1" x14ac:dyDescent="0.2">
      <c r="A783" s="238" t="s">
        <v>413</v>
      </c>
      <c r="B783" s="80" t="s">
        <v>414</v>
      </c>
      <c r="C783" s="240">
        <f>'[1]8'!F126</f>
        <v>0</v>
      </c>
      <c r="D783" s="240">
        <f>'[1]8'!G126</f>
        <v>0</v>
      </c>
      <c r="E783" s="240">
        <f>'[1]8'!H126</f>
        <v>0</v>
      </c>
      <c r="F783" s="240">
        <f>'[1]8'!I126</f>
        <v>0</v>
      </c>
      <c r="G783" s="240">
        <f>'[1]8'!J126</f>
        <v>0</v>
      </c>
      <c r="H783" s="240">
        <f>'[1]8'!K126</f>
        <v>0</v>
      </c>
      <c r="I783" s="240">
        <f>'[1]8'!L126</f>
        <v>0</v>
      </c>
      <c r="J783" s="240">
        <f>'[1]8'!M126</f>
        <v>0</v>
      </c>
      <c r="K783" s="240">
        <f>'[1]8'!N126</f>
        <v>0</v>
      </c>
      <c r="L783" s="240">
        <f>'[1]8'!O126</f>
        <v>0</v>
      </c>
    </row>
    <row r="784" spans="1:12" hidden="1" x14ac:dyDescent="0.2">
      <c r="A784" s="238" t="s">
        <v>415</v>
      </c>
      <c r="B784" s="80" t="s">
        <v>416</v>
      </c>
      <c r="C784" s="240">
        <f>'[1]8'!F133</f>
        <v>0</v>
      </c>
      <c r="D784" s="240">
        <f>'[1]8'!G133</f>
        <v>0</v>
      </c>
      <c r="E784" s="240">
        <f>'[1]8'!H133</f>
        <v>0</v>
      </c>
      <c r="F784" s="240">
        <f>'[1]8'!I133</f>
        <v>0</v>
      </c>
      <c r="G784" s="240">
        <f>'[1]8'!J133</f>
        <v>0</v>
      </c>
      <c r="H784" s="240">
        <f>'[1]8'!K133</f>
        <v>0</v>
      </c>
      <c r="I784" s="240">
        <f>'[1]8'!L133</f>
        <v>0</v>
      </c>
      <c r="J784" s="240">
        <f>'[1]8'!M133</f>
        <v>0</v>
      </c>
      <c r="K784" s="240">
        <f>'[1]8'!N133</f>
        <v>0</v>
      </c>
      <c r="L784" s="240">
        <f>'[1]8'!O133</f>
        <v>0</v>
      </c>
    </row>
    <row r="785" spans="1:12" hidden="1" x14ac:dyDescent="0.2">
      <c r="A785" s="238" t="s">
        <v>417</v>
      </c>
      <c r="B785" s="80" t="s">
        <v>418</v>
      </c>
      <c r="C785" s="240">
        <f>'[1]8'!F138</f>
        <v>0</v>
      </c>
      <c r="D785" s="240">
        <f>'[1]8'!G138</f>
        <v>0</v>
      </c>
      <c r="E785" s="240">
        <f>'[1]8'!H138</f>
        <v>0</v>
      </c>
      <c r="F785" s="240">
        <f>'[1]8'!I138</f>
        <v>0</v>
      </c>
      <c r="G785" s="240">
        <f>'[1]8'!J138</f>
        <v>0</v>
      </c>
      <c r="H785" s="240">
        <f>'[1]8'!K138</f>
        <v>0</v>
      </c>
      <c r="I785" s="240">
        <f>'[1]8'!L138</f>
        <v>0</v>
      </c>
      <c r="J785" s="240">
        <f>'[1]8'!M138</f>
        <v>0</v>
      </c>
      <c r="K785" s="240">
        <f>'[1]8'!N138</f>
        <v>0</v>
      </c>
      <c r="L785" s="240">
        <f>'[1]8'!O138</f>
        <v>0</v>
      </c>
    </row>
    <row r="786" spans="1:12" hidden="1" x14ac:dyDescent="0.2">
      <c r="A786" s="238" t="s">
        <v>419</v>
      </c>
      <c r="B786" s="80" t="s">
        <v>420</v>
      </c>
      <c r="C786" s="240">
        <f>'[1]8'!F148</f>
        <v>0</v>
      </c>
      <c r="D786" s="240">
        <f>'[1]8'!G148</f>
        <v>0</v>
      </c>
      <c r="E786" s="240">
        <f>'[1]8'!H148</f>
        <v>0</v>
      </c>
      <c r="F786" s="240">
        <f>'[1]8'!I148</f>
        <v>0</v>
      </c>
      <c r="G786" s="240">
        <f>'[1]8'!J148</f>
        <v>0</v>
      </c>
      <c r="H786" s="240">
        <f>'[1]8'!K148</f>
        <v>0</v>
      </c>
      <c r="I786" s="240">
        <f>'[1]8'!L148</f>
        <v>0</v>
      </c>
      <c r="J786" s="240">
        <f>'[1]8'!M148</f>
        <v>0</v>
      </c>
      <c r="K786" s="240">
        <f>'[1]8'!N148</f>
        <v>0</v>
      </c>
      <c r="L786" s="240">
        <f>'[1]8'!O148</f>
        <v>0</v>
      </c>
    </row>
    <row r="787" spans="1:12" hidden="1" x14ac:dyDescent="0.2">
      <c r="A787" s="238" t="s">
        <v>421</v>
      </c>
      <c r="B787" s="80" t="s">
        <v>422</v>
      </c>
      <c r="C787" s="240">
        <f>'[1]8'!F152</f>
        <v>0</v>
      </c>
      <c r="D787" s="240">
        <f>'[1]8'!G152</f>
        <v>0</v>
      </c>
      <c r="E787" s="240">
        <f>'[1]8'!H152</f>
        <v>0</v>
      </c>
      <c r="F787" s="240">
        <f>'[1]8'!I152</f>
        <v>0</v>
      </c>
      <c r="G787" s="240">
        <f>'[1]8'!J152</f>
        <v>0</v>
      </c>
      <c r="H787" s="240">
        <f>'[1]8'!K152</f>
        <v>0</v>
      </c>
      <c r="I787" s="240">
        <f>'[1]8'!L152</f>
        <v>0</v>
      </c>
      <c r="J787" s="240">
        <f>'[1]8'!M152</f>
        <v>0</v>
      </c>
      <c r="K787" s="240">
        <f>'[1]8'!N152</f>
        <v>0</v>
      </c>
      <c r="L787" s="240">
        <f>'[1]8'!O152</f>
        <v>0</v>
      </c>
    </row>
    <row r="788" spans="1:12" ht="24" hidden="1" x14ac:dyDescent="0.2">
      <c r="A788" s="89">
        <v>324</v>
      </c>
      <c r="B788" s="234" t="s">
        <v>423</v>
      </c>
      <c r="C788" s="249">
        <f>'[1]8'!F161</f>
        <v>0</v>
      </c>
      <c r="D788" s="249">
        <f>'[1]8'!G161</f>
        <v>0</v>
      </c>
      <c r="E788" s="249">
        <f>'[1]8'!H161</f>
        <v>0</v>
      </c>
      <c r="F788" s="249">
        <f>'[1]8'!I161</f>
        <v>0</v>
      </c>
      <c r="G788" s="249">
        <f>'[1]8'!J161</f>
        <v>0</v>
      </c>
      <c r="H788" s="249">
        <f>'[1]8'!K161</f>
        <v>0</v>
      </c>
      <c r="I788" s="249">
        <f>'[1]8'!L161</f>
        <v>0</v>
      </c>
      <c r="J788" s="249">
        <f>'[1]8'!M161</f>
        <v>0</v>
      </c>
      <c r="K788" s="249">
        <f>'[1]8'!N161</f>
        <v>0</v>
      </c>
      <c r="L788" s="249">
        <f>'[1]8'!O161</f>
        <v>0</v>
      </c>
    </row>
    <row r="789" spans="1:12" ht="24" hidden="1" x14ac:dyDescent="0.2">
      <c r="A789" s="93" t="s">
        <v>424</v>
      </c>
      <c r="B789" s="80" t="s">
        <v>423</v>
      </c>
      <c r="C789" s="240">
        <f>'[1]8'!F162</f>
        <v>0</v>
      </c>
      <c r="D789" s="240">
        <f>'[1]8'!G162</f>
        <v>0</v>
      </c>
      <c r="E789" s="240">
        <f>'[1]8'!H162</f>
        <v>0</v>
      </c>
      <c r="F789" s="240">
        <f>'[1]8'!I162</f>
        <v>0</v>
      </c>
      <c r="G789" s="240">
        <f>'[1]8'!J162</f>
        <v>0</v>
      </c>
      <c r="H789" s="240">
        <f>'[1]8'!K162</f>
        <v>0</v>
      </c>
      <c r="I789" s="240">
        <f>'[1]8'!L162</f>
        <v>0</v>
      </c>
      <c r="J789" s="240">
        <f>'[1]8'!M162</f>
        <v>0</v>
      </c>
      <c r="K789" s="240">
        <f>'[1]8'!N162</f>
        <v>0</v>
      </c>
      <c r="L789" s="240">
        <f>'[1]8'!O162</f>
        <v>0</v>
      </c>
    </row>
    <row r="790" spans="1:12" hidden="1" x14ac:dyDescent="0.2">
      <c r="A790" s="233" t="s">
        <v>425</v>
      </c>
      <c r="B790" s="234" t="s">
        <v>426</v>
      </c>
      <c r="C790" s="236">
        <f>'[1]8'!F165</f>
        <v>0</v>
      </c>
      <c r="D790" s="236">
        <f>'[1]8'!G165</f>
        <v>0</v>
      </c>
      <c r="E790" s="236">
        <f>'[1]8'!H165</f>
        <v>0</v>
      </c>
      <c r="F790" s="236">
        <f>'[1]8'!I165</f>
        <v>0</v>
      </c>
      <c r="G790" s="236">
        <f>'[1]8'!J165</f>
        <v>0</v>
      </c>
      <c r="H790" s="236">
        <f>'[1]8'!K165</f>
        <v>0</v>
      </c>
      <c r="I790" s="236">
        <f>'[1]8'!L165</f>
        <v>0</v>
      </c>
      <c r="J790" s="236">
        <f>'[1]8'!M165</f>
        <v>0</v>
      </c>
      <c r="K790" s="236">
        <f>'[1]8'!N165</f>
        <v>0</v>
      </c>
      <c r="L790" s="236">
        <f>'[1]8'!O165</f>
        <v>0</v>
      </c>
    </row>
    <row r="791" spans="1:12" ht="24" hidden="1" x14ac:dyDescent="0.2">
      <c r="A791" s="238" t="s">
        <v>427</v>
      </c>
      <c r="B791" s="80" t="s">
        <v>428</v>
      </c>
      <c r="C791" s="240">
        <f>'[1]8'!F166</f>
        <v>0</v>
      </c>
      <c r="D791" s="240">
        <f>'[1]8'!G166</f>
        <v>0</v>
      </c>
      <c r="E791" s="240">
        <f>'[1]8'!H166</f>
        <v>0</v>
      </c>
      <c r="F791" s="240">
        <f>'[1]8'!I166</f>
        <v>0</v>
      </c>
      <c r="G791" s="240">
        <f>'[1]8'!J166</f>
        <v>0</v>
      </c>
      <c r="H791" s="240">
        <f>'[1]8'!K166</f>
        <v>0</v>
      </c>
      <c r="I791" s="240">
        <f>'[1]8'!L166</f>
        <v>0</v>
      </c>
      <c r="J791" s="240">
        <f>'[1]8'!M166</f>
        <v>0</v>
      </c>
      <c r="K791" s="240">
        <f>'[1]8'!N166</f>
        <v>0</v>
      </c>
      <c r="L791" s="240">
        <f>'[1]8'!O166</f>
        <v>0</v>
      </c>
    </row>
    <row r="792" spans="1:12" hidden="1" x14ac:dyDescent="0.2">
      <c r="A792" s="238" t="s">
        <v>429</v>
      </c>
      <c r="B792" s="80" t="s">
        <v>430</v>
      </c>
      <c r="C792" s="240">
        <f>'[1]8'!F172</f>
        <v>0</v>
      </c>
      <c r="D792" s="240">
        <f>'[1]8'!G172</f>
        <v>0</v>
      </c>
      <c r="E792" s="240">
        <f>'[1]8'!H172</f>
        <v>0</v>
      </c>
      <c r="F792" s="240">
        <f>'[1]8'!I172</f>
        <v>0</v>
      </c>
      <c r="G792" s="240">
        <f>'[1]8'!J172</f>
        <v>0</v>
      </c>
      <c r="H792" s="240">
        <f>'[1]8'!K172</f>
        <v>0</v>
      </c>
      <c r="I792" s="240">
        <f>'[1]8'!L172</f>
        <v>0</v>
      </c>
      <c r="J792" s="240">
        <f>'[1]8'!M172</f>
        <v>0</v>
      </c>
      <c r="K792" s="240">
        <f>'[1]8'!N172</f>
        <v>0</v>
      </c>
      <c r="L792" s="240">
        <f>'[1]8'!O172</f>
        <v>0</v>
      </c>
    </row>
    <row r="793" spans="1:12" hidden="1" x14ac:dyDescent="0.2">
      <c r="A793" s="238" t="s">
        <v>431</v>
      </c>
      <c r="B793" s="80" t="s">
        <v>432</v>
      </c>
      <c r="C793" s="240">
        <f>'[1]8'!F176</f>
        <v>0</v>
      </c>
      <c r="D793" s="240">
        <f>'[1]8'!G176</f>
        <v>0</v>
      </c>
      <c r="E793" s="240">
        <f>'[1]8'!H176</f>
        <v>0</v>
      </c>
      <c r="F793" s="240">
        <f>'[1]8'!I176</f>
        <v>0</v>
      </c>
      <c r="G793" s="240">
        <f>'[1]8'!J176</f>
        <v>0</v>
      </c>
      <c r="H793" s="240">
        <f>'[1]8'!K176</f>
        <v>0</v>
      </c>
      <c r="I793" s="240">
        <f>'[1]8'!L176</f>
        <v>0</v>
      </c>
      <c r="J793" s="240">
        <f>'[1]8'!M176</f>
        <v>0</v>
      </c>
      <c r="K793" s="240">
        <f>'[1]8'!N176</f>
        <v>0</v>
      </c>
      <c r="L793" s="240">
        <f>'[1]8'!O176</f>
        <v>0</v>
      </c>
    </row>
    <row r="794" spans="1:12" hidden="1" x14ac:dyDescent="0.2">
      <c r="A794" s="238" t="s">
        <v>433</v>
      </c>
      <c r="B794" s="80" t="s">
        <v>434</v>
      </c>
      <c r="C794" s="240">
        <f>'[1]8'!F178</f>
        <v>0</v>
      </c>
      <c r="D794" s="240">
        <f>'[1]8'!G178</f>
        <v>0</v>
      </c>
      <c r="E794" s="240">
        <f>'[1]8'!H178</f>
        <v>0</v>
      </c>
      <c r="F794" s="240">
        <f>'[1]8'!I178</f>
        <v>0</v>
      </c>
      <c r="G794" s="240">
        <f>'[1]8'!J178</f>
        <v>0</v>
      </c>
      <c r="H794" s="240">
        <f>'[1]8'!K178</f>
        <v>0</v>
      </c>
      <c r="I794" s="240">
        <f>'[1]8'!L178</f>
        <v>0</v>
      </c>
      <c r="J794" s="240">
        <f>'[1]8'!M178</f>
        <v>0</v>
      </c>
      <c r="K794" s="240">
        <f>'[1]8'!N178</f>
        <v>0</v>
      </c>
      <c r="L794" s="240">
        <f>'[1]8'!O178</f>
        <v>0</v>
      </c>
    </row>
    <row r="795" spans="1:12" hidden="1" x14ac:dyDescent="0.2">
      <c r="A795" s="86">
        <v>3295</v>
      </c>
      <c r="B795" s="80" t="s">
        <v>435</v>
      </c>
      <c r="C795" s="243">
        <f>'[1]8'!F182</f>
        <v>0</v>
      </c>
      <c r="D795" s="243">
        <f>'[1]8'!G182</f>
        <v>0</v>
      </c>
      <c r="E795" s="243">
        <f>'[1]8'!H182</f>
        <v>0</v>
      </c>
      <c r="F795" s="243">
        <f>'[1]8'!I182</f>
        <v>0</v>
      </c>
      <c r="G795" s="243">
        <f>'[1]8'!J182</f>
        <v>0</v>
      </c>
      <c r="H795" s="243">
        <f>'[1]8'!K182</f>
        <v>0</v>
      </c>
      <c r="I795" s="243">
        <f>'[1]8'!L182</f>
        <v>0</v>
      </c>
      <c r="J795" s="243">
        <f>'[1]8'!M182</f>
        <v>0</v>
      </c>
      <c r="K795" s="243">
        <f>'[1]8'!N182</f>
        <v>0</v>
      </c>
      <c r="L795" s="243">
        <f>'[1]8'!O182</f>
        <v>0</v>
      </c>
    </row>
    <row r="796" spans="1:12" hidden="1" x14ac:dyDescent="0.2">
      <c r="A796" s="86">
        <v>3296</v>
      </c>
      <c r="B796" s="250" t="s">
        <v>436</v>
      </c>
      <c r="C796" s="243">
        <f>'[1]8'!F188</f>
        <v>0</v>
      </c>
      <c r="D796" s="243">
        <f>'[1]8'!G188</f>
        <v>0</v>
      </c>
      <c r="E796" s="243">
        <f>'[1]8'!H188</f>
        <v>0</v>
      </c>
      <c r="F796" s="243">
        <f>'[1]8'!I188</f>
        <v>0</v>
      </c>
      <c r="G796" s="243">
        <f>'[1]8'!J188</f>
        <v>0</v>
      </c>
      <c r="H796" s="243">
        <f>'[1]8'!K188</f>
        <v>0</v>
      </c>
      <c r="I796" s="243">
        <f>'[1]8'!L188</f>
        <v>0</v>
      </c>
      <c r="J796" s="243">
        <f>'[1]8'!M188</f>
        <v>0</v>
      </c>
      <c r="K796" s="243">
        <f>'[1]8'!N188</f>
        <v>0</v>
      </c>
      <c r="L796" s="243">
        <f>'[1]8'!O188</f>
        <v>0</v>
      </c>
    </row>
    <row r="797" spans="1:12" hidden="1" x14ac:dyDescent="0.2">
      <c r="A797" s="238" t="s">
        <v>437</v>
      </c>
      <c r="B797" s="80" t="s">
        <v>426</v>
      </c>
      <c r="C797" s="240">
        <f>'[1]8'!F190</f>
        <v>0</v>
      </c>
      <c r="D797" s="240">
        <f>'[1]8'!G190</f>
        <v>0</v>
      </c>
      <c r="E797" s="240">
        <f>'[1]8'!H190</f>
        <v>0</v>
      </c>
      <c r="F797" s="240">
        <f>'[1]8'!I190</f>
        <v>0</v>
      </c>
      <c r="G797" s="240">
        <f>'[1]8'!J190</f>
        <v>0</v>
      </c>
      <c r="H797" s="240">
        <f>'[1]8'!K190</f>
        <v>0</v>
      </c>
      <c r="I797" s="240">
        <f>'[1]8'!L190</f>
        <v>0</v>
      </c>
      <c r="J797" s="240">
        <f>'[1]8'!M190</f>
        <v>0</v>
      </c>
      <c r="K797" s="240">
        <f>'[1]8'!N190</f>
        <v>0</v>
      </c>
      <c r="L797" s="240">
        <f>'[1]8'!O190</f>
        <v>0</v>
      </c>
    </row>
    <row r="798" spans="1:12" hidden="1" x14ac:dyDescent="0.2">
      <c r="A798" s="228" t="s">
        <v>438</v>
      </c>
      <c r="B798" s="229" t="s">
        <v>439</v>
      </c>
      <c r="C798" s="231">
        <f>'[1]8'!F193</f>
        <v>0</v>
      </c>
      <c r="D798" s="231">
        <f>'[1]8'!G193</f>
        <v>0</v>
      </c>
      <c r="E798" s="231">
        <f>'[1]8'!H193</f>
        <v>0</v>
      </c>
      <c r="F798" s="231">
        <f>'[1]8'!I193</f>
        <v>0</v>
      </c>
      <c r="G798" s="231">
        <f>'[1]8'!J193</f>
        <v>0</v>
      </c>
      <c r="H798" s="231">
        <f>'[1]8'!K193</f>
        <v>0</v>
      </c>
      <c r="I798" s="231">
        <f>'[1]8'!L193</f>
        <v>0</v>
      </c>
      <c r="J798" s="231">
        <f>'[1]8'!M193</f>
        <v>0</v>
      </c>
      <c r="K798" s="231">
        <f>'[1]8'!N193</f>
        <v>0</v>
      </c>
      <c r="L798" s="231">
        <f>'[1]8'!O193</f>
        <v>0</v>
      </c>
    </row>
    <row r="799" spans="1:12" hidden="1" x14ac:dyDescent="0.2">
      <c r="A799" s="233" t="s">
        <v>440</v>
      </c>
      <c r="B799" s="234" t="s">
        <v>441</v>
      </c>
      <c r="C799" s="236">
        <f>'[1]8'!F194</f>
        <v>0</v>
      </c>
      <c r="D799" s="236">
        <f>'[1]8'!G194</f>
        <v>0</v>
      </c>
      <c r="E799" s="236">
        <f>'[1]8'!H194</f>
        <v>0</v>
      </c>
      <c r="F799" s="236">
        <f>'[1]8'!I194</f>
        <v>0</v>
      </c>
      <c r="G799" s="236">
        <f>'[1]8'!J194</f>
        <v>0</v>
      </c>
      <c r="H799" s="236">
        <f>'[1]8'!K194</f>
        <v>0</v>
      </c>
      <c r="I799" s="236">
        <f>'[1]8'!L194</f>
        <v>0</v>
      </c>
      <c r="J799" s="236">
        <f>'[1]8'!M194</f>
        <v>0</v>
      </c>
      <c r="K799" s="236">
        <f>'[1]8'!N194</f>
        <v>0</v>
      </c>
      <c r="L799" s="236">
        <f>'[1]8'!O194</f>
        <v>0</v>
      </c>
    </row>
    <row r="800" spans="1:12" ht="24" hidden="1" x14ac:dyDescent="0.2">
      <c r="A800" s="238" t="s">
        <v>442</v>
      </c>
      <c r="B800" s="80" t="s">
        <v>443</v>
      </c>
      <c r="C800" s="240">
        <f>'[1]8'!F195</f>
        <v>0</v>
      </c>
      <c r="D800" s="240">
        <f>'[1]8'!G195</f>
        <v>0</v>
      </c>
      <c r="E800" s="240">
        <f>'[1]8'!H195</f>
        <v>0</v>
      </c>
      <c r="F800" s="240">
        <f>'[1]8'!I195</f>
        <v>0</v>
      </c>
      <c r="G800" s="240">
        <f>'[1]8'!J195</f>
        <v>0</v>
      </c>
      <c r="H800" s="240">
        <f>'[1]8'!K195</f>
        <v>0</v>
      </c>
      <c r="I800" s="240">
        <f>'[1]8'!L195</f>
        <v>0</v>
      </c>
      <c r="J800" s="240">
        <f>'[1]8'!M195</f>
        <v>0</v>
      </c>
      <c r="K800" s="240">
        <f>'[1]8'!N195</f>
        <v>0</v>
      </c>
      <c r="L800" s="240">
        <f>'[1]8'!O195</f>
        <v>0</v>
      </c>
    </row>
    <row r="801" spans="1:12" ht="24" hidden="1" x14ac:dyDescent="0.2">
      <c r="A801" s="238" t="s">
        <v>444</v>
      </c>
      <c r="B801" s="80" t="s">
        <v>445</v>
      </c>
      <c r="C801" s="240">
        <f>'[1]8'!F198</f>
        <v>0</v>
      </c>
      <c r="D801" s="240">
        <f>'[1]8'!G198</f>
        <v>0</v>
      </c>
      <c r="E801" s="240">
        <f>'[1]8'!H198</f>
        <v>0</v>
      </c>
      <c r="F801" s="240">
        <f>'[1]8'!I198</f>
        <v>0</v>
      </c>
      <c r="G801" s="240">
        <f>'[1]8'!J198</f>
        <v>0</v>
      </c>
      <c r="H801" s="240">
        <f>'[1]8'!K198</f>
        <v>0</v>
      </c>
      <c r="I801" s="240">
        <f>'[1]8'!L198</f>
        <v>0</v>
      </c>
      <c r="J801" s="240">
        <f>'[1]8'!M198</f>
        <v>0</v>
      </c>
      <c r="K801" s="240">
        <f>'[1]8'!N198</f>
        <v>0</v>
      </c>
      <c r="L801" s="240">
        <f>'[1]8'!O198</f>
        <v>0</v>
      </c>
    </row>
    <row r="802" spans="1:12" hidden="1" x14ac:dyDescent="0.2">
      <c r="A802" s="238" t="s">
        <v>446</v>
      </c>
      <c r="B802" s="80" t="s">
        <v>447</v>
      </c>
      <c r="C802" s="240">
        <f>'[1]8'!F201</f>
        <v>0</v>
      </c>
      <c r="D802" s="240">
        <f>'[1]8'!G201</f>
        <v>0</v>
      </c>
      <c r="E802" s="240">
        <f>'[1]8'!H201</f>
        <v>0</v>
      </c>
      <c r="F802" s="240">
        <f>'[1]8'!I201</f>
        <v>0</v>
      </c>
      <c r="G802" s="240">
        <f>'[1]8'!J201</f>
        <v>0</v>
      </c>
      <c r="H802" s="240">
        <f>'[1]8'!K201</f>
        <v>0</v>
      </c>
      <c r="I802" s="240">
        <f>'[1]8'!L201</f>
        <v>0</v>
      </c>
      <c r="J802" s="240">
        <f>'[1]8'!M201</f>
        <v>0</v>
      </c>
      <c r="K802" s="240">
        <f>'[1]8'!N201</f>
        <v>0</v>
      </c>
      <c r="L802" s="240">
        <f>'[1]8'!O201</f>
        <v>0</v>
      </c>
    </row>
    <row r="803" spans="1:12" ht="24" hidden="1" x14ac:dyDescent="0.2">
      <c r="A803" s="89">
        <v>369</v>
      </c>
      <c r="B803" s="234" t="s">
        <v>108</v>
      </c>
      <c r="C803" s="249">
        <f>'[1]8'!F206</f>
        <v>0</v>
      </c>
      <c r="D803" s="249">
        <f>'[1]8'!G206</f>
        <v>0</v>
      </c>
      <c r="E803" s="249">
        <f>'[1]8'!H206</f>
        <v>0</v>
      </c>
      <c r="F803" s="249">
        <f>'[1]8'!I206</f>
        <v>0</v>
      </c>
      <c r="G803" s="249">
        <f>'[1]8'!J206</f>
        <v>0</v>
      </c>
      <c r="H803" s="249">
        <f>'[1]8'!K206</f>
        <v>0</v>
      </c>
      <c r="I803" s="249">
        <f>'[1]8'!L206</f>
        <v>0</v>
      </c>
      <c r="J803" s="249">
        <f>'[1]8'!M206</f>
        <v>0</v>
      </c>
      <c r="K803" s="249">
        <f>'[1]8'!N206</f>
        <v>0</v>
      </c>
      <c r="L803" s="249">
        <f>'[1]8'!O206</f>
        <v>0</v>
      </c>
    </row>
    <row r="804" spans="1:12" ht="24" hidden="1" x14ac:dyDescent="0.2">
      <c r="A804" s="86">
        <v>3691</v>
      </c>
      <c r="B804" s="80" t="s">
        <v>109</v>
      </c>
      <c r="C804" s="243">
        <f>'[1]8'!F207</f>
        <v>0</v>
      </c>
      <c r="D804" s="243">
        <f>'[1]8'!G207</f>
        <v>0</v>
      </c>
      <c r="E804" s="243">
        <f>'[1]8'!H207</f>
        <v>0</v>
      </c>
      <c r="F804" s="243">
        <f>'[1]8'!I207</f>
        <v>0</v>
      </c>
      <c r="G804" s="243">
        <f>'[1]8'!J207</f>
        <v>0</v>
      </c>
      <c r="H804" s="243">
        <f>'[1]8'!K207</f>
        <v>0</v>
      </c>
      <c r="I804" s="243">
        <f>'[1]8'!L207</f>
        <v>0</v>
      </c>
      <c r="J804" s="243">
        <f>'[1]8'!M207</f>
        <v>0</v>
      </c>
      <c r="K804" s="243">
        <f>'[1]8'!N207</f>
        <v>0</v>
      </c>
      <c r="L804" s="243">
        <f>'[1]8'!O207</f>
        <v>0</v>
      </c>
    </row>
    <row r="805" spans="1:12" ht="24" hidden="1" x14ac:dyDescent="0.2">
      <c r="A805" s="86">
        <v>3692</v>
      </c>
      <c r="B805" s="80" t="s">
        <v>110</v>
      </c>
      <c r="C805" s="243">
        <f>'[1]8'!F209</f>
        <v>0</v>
      </c>
      <c r="D805" s="243">
        <f>'[1]8'!G209</f>
        <v>0</v>
      </c>
      <c r="E805" s="243">
        <f>'[1]8'!H209</f>
        <v>0</v>
      </c>
      <c r="F805" s="243">
        <f>'[1]8'!I209</f>
        <v>0</v>
      </c>
      <c r="G805" s="243">
        <f>'[1]8'!J209</f>
        <v>0</v>
      </c>
      <c r="H805" s="243">
        <f>'[1]8'!K209</f>
        <v>0</v>
      </c>
      <c r="I805" s="243">
        <f>'[1]8'!L209</f>
        <v>0</v>
      </c>
      <c r="J805" s="243">
        <f>'[1]8'!M209</f>
        <v>0</v>
      </c>
      <c r="K805" s="243">
        <f>'[1]8'!N209</f>
        <v>0</v>
      </c>
      <c r="L805" s="243">
        <f>'[1]8'!O209</f>
        <v>0</v>
      </c>
    </row>
    <row r="806" spans="1:12" ht="36" hidden="1" x14ac:dyDescent="0.2">
      <c r="A806" s="86">
        <v>3693</v>
      </c>
      <c r="B806" s="80" t="s">
        <v>111</v>
      </c>
      <c r="C806" s="243">
        <f>'[1]8'!F211</f>
        <v>0</v>
      </c>
      <c r="D806" s="243">
        <f>'[1]8'!G211</f>
        <v>0</v>
      </c>
      <c r="E806" s="243">
        <f>'[1]8'!H211</f>
        <v>0</v>
      </c>
      <c r="F806" s="243">
        <f>'[1]8'!I211</f>
        <v>0</v>
      </c>
      <c r="G806" s="243">
        <f>'[1]8'!J211</f>
        <v>0</v>
      </c>
      <c r="H806" s="243">
        <f>'[1]8'!K211</f>
        <v>0</v>
      </c>
      <c r="I806" s="243">
        <f>'[1]8'!L211</f>
        <v>0</v>
      </c>
      <c r="J806" s="243">
        <f>'[1]8'!M211</f>
        <v>0</v>
      </c>
      <c r="K806" s="243">
        <f>'[1]8'!N211</f>
        <v>0</v>
      </c>
      <c r="L806" s="243">
        <f>'[1]8'!O211</f>
        <v>0</v>
      </c>
    </row>
    <row r="807" spans="1:12" ht="36" hidden="1" x14ac:dyDescent="0.2">
      <c r="A807" s="86">
        <v>3694</v>
      </c>
      <c r="B807" s="80" t="s">
        <v>112</v>
      </c>
      <c r="C807" s="243">
        <f>'[1]8'!F213</f>
        <v>0</v>
      </c>
      <c r="D807" s="243">
        <f>'[1]8'!G213</f>
        <v>0</v>
      </c>
      <c r="E807" s="243">
        <f>'[1]8'!H213</f>
        <v>0</v>
      </c>
      <c r="F807" s="243">
        <f>'[1]8'!I213</f>
        <v>0</v>
      </c>
      <c r="G807" s="243">
        <f>'[1]8'!J213</f>
        <v>0</v>
      </c>
      <c r="H807" s="243">
        <f>'[1]8'!K213</f>
        <v>0</v>
      </c>
      <c r="I807" s="243">
        <f>'[1]8'!L213</f>
        <v>0</v>
      </c>
      <c r="J807" s="243">
        <f>'[1]8'!M213</f>
        <v>0</v>
      </c>
      <c r="K807" s="243">
        <f>'[1]8'!N213</f>
        <v>0</v>
      </c>
      <c r="L807" s="243">
        <f>'[1]8'!O213</f>
        <v>0</v>
      </c>
    </row>
    <row r="808" spans="1:12" ht="24" hidden="1" x14ac:dyDescent="0.2">
      <c r="A808" s="251" t="s">
        <v>448</v>
      </c>
      <c r="B808" s="229" t="s">
        <v>449</v>
      </c>
      <c r="C808" s="253">
        <f>'[1]8'!F215</f>
        <v>0</v>
      </c>
      <c r="D808" s="253">
        <f>'[1]8'!G215</f>
        <v>0</v>
      </c>
      <c r="E808" s="253">
        <f>'[1]8'!H215</f>
        <v>0</v>
      </c>
      <c r="F808" s="253">
        <f>'[1]8'!I215</f>
        <v>0</v>
      </c>
      <c r="G808" s="253">
        <f>'[1]8'!J215</f>
        <v>0</v>
      </c>
      <c r="H808" s="253">
        <f>'[1]8'!K215</f>
        <v>0</v>
      </c>
      <c r="I808" s="253">
        <f>'[1]8'!L215</f>
        <v>0</v>
      </c>
      <c r="J808" s="253">
        <f>'[1]8'!M215</f>
        <v>0</v>
      </c>
      <c r="K808" s="253">
        <f>'[1]8'!N215</f>
        <v>0</v>
      </c>
      <c r="L808" s="253">
        <f>'[1]8'!O215</f>
        <v>0</v>
      </c>
    </row>
    <row r="809" spans="1:12" ht="24" hidden="1" x14ac:dyDescent="0.2">
      <c r="A809" s="233" t="s">
        <v>450</v>
      </c>
      <c r="B809" s="234" t="s">
        <v>451</v>
      </c>
      <c r="C809" s="236">
        <f>'[1]8'!F216</f>
        <v>0</v>
      </c>
      <c r="D809" s="236">
        <f>'[1]8'!G216</f>
        <v>0</v>
      </c>
      <c r="E809" s="236">
        <f>'[1]8'!H216</f>
        <v>0</v>
      </c>
      <c r="F809" s="236">
        <f>'[1]8'!I216</f>
        <v>0</v>
      </c>
      <c r="G809" s="236">
        <f>'[1]8'!J216</f>
        <v>0</v>
      </c>
      <c r="H809" s="236">
        <f>'[1]8'!K216</f>
        <v>0</v>
      </c>
      <c r="I809" s="236">
        <f>'[1]8'!L216</f>
        <v>0</v>
      </c>
      <c r="J809" s="236">
        <f>'[1]8'!M216</f>
        <v>0</v>
      </c>
      <c r="K809" s="236">
        <f>'[1]8'!N216</f>
        <v>0</v>
      </c>
      <c r="L809" s="236">
        <f>'[1]8'!O216</f>
        <v>0</v>
      </c>
    </row>
    <row r="810" spans="1:12" ht="24" hidden="1" x14ac:dyDescent="0.2">
      <c r="A810" s="86">
        <v>3715</v>
      </c>
      <c r="B810" s="80" t="s">
        <v>452</v>
      </c>
      <c r="C810" s="243">
        <f>'[1]8'!F217</f>
        <v>0</v>
      </c>
      <c r="D810" s="243">
        <f>'[1]8'!G217</f>
        <v>0</v>
      </c>
      <c r="E810" s="243">
        <f>'[1]8'!H217</f>
        <v>0</v>
      </c>
      <c r="F810" s="243">
        <f>'[1]8'!I217</f>
        <v>0</v>
      </c>
      <c r="G810" s="243">
        <f>'[1]8'!J217</f>
        <v>0</v>
      </c>
      <c r="H810" s="243">
        <f>'[1]8'!K217</f>
        <v>0</v>
      </c>
      <c r="I810" s="243">
        <f>'[1]8'!L217</f>
        <v>0</v>
      </c>
      <c r="J810" s="243">
        <f>'[1]8'!M217</f>
        <v>0</v>
      </c>
      <c r="K810" s="243">
        <f>'[1]8'!N217</f>
        <v>0</v>
      </c>
      <c r="L810" s="243">
        <f>'[1]8'!O217</f>
        <v>0</v>
      </c>
    </row>
    <row r="811" spans="1:12" ht="24" hidden="1" x14ac:dyDescent="0.2">
      <c r="A811" s="233" t="s">
        <v>453</v>
      </c>
      <c r="B811" s="234" t="s">
        <v>454</v>
      </c>
      <c r="C811" s="236">
        <f>'[1]8'!F219</f>
        <v>0</v>
      </c>
      <c r="D811" s="236">
        <f>'[1]8'!G219</f>
        <v>0</v>
      </c>
      <c r="E811" s="236">
        <f>'[1]8'!H219</f>
        <v>0</v>
      </c>
      <c r="F811" s="236">
        <f>'[1]8'!I219</f>
        <v>0</v>
      </c>
      <c r="G811" s="236">
        <f>'[1]8'!J219</f>
        <v>0</v>
      </c>
      <c r="H811" s="236">
        <f>'[1]8'!K219</f>
        <v>0</v>
      </c>
      <c r="I811" s="236">
        <f>'[1]8'!L219</f>
        <v>0</v>
      </c>
      <c r="J811" s="236">
        <f>'[1]8'!M219</f>
        <v>0</v>
      </c>
      <c r="K811" s="236">
        <f>'[1]8'!N219</f>
        <v>0</v>
      </c>
      <c r="L811" s="236">
        <f>'[1]8'!O219</f>
        <v>0</v>
      </c>
    </row>
    <row r="812" spans="1:12" ht="24" hidden="1" x14ac:dyDescent="0.2">
      <c r="A812" s="238" t="s">
        <v>455</v>
      </c>
      <c r="B812" s="80" t="s">
        <v>456</v>
      </c>
      <c r="C812" s="240">
        <f>'[1]8'!F220</f>
        <v>0</v>
      </c>
      <c r="D812" s="240">
        <f>'[1]8'!G220</f>
        <v>0</v>
      </c>
      <c r="E812" s="240">
        <f>'[1]8'!H220</f>
        <v>0</v>
      </c>
      <c r="F812" s="240">
        <f>'[1]8'!I220</f>
        <v>0</v>
      </c>
      <c r="G812" s="240">
        <f>'[1]8'!J220</f>
        <v>0</v>
      </c>
      <c r="H812" s="240">
        <f>'[1]8'!K220</f>
        <v>0</v>
      </c>
      <c r="I812" s="240">
        <f>'[1]8'!L220</f>
        <v>0</v>
      </c>
      <c r="J812" s="240">
        <f>'[1]8'!M220</f>
        <v>0</v>
      </c>
      <c r="K812" s="240">
        <f>'[1]8'!N220</f>
        <v>0</v>
      </c>
      <c r="L812" s="240">
        <f>'[1]8'!O220</f>
        <v>0</v>
      </c>
    </row>
    <row r="813" spans="1:12" ht="24" hidden="1" x14ac:dyDescent="0.2">
      <c r="A813" s="238" t="s">
        <v>457</v>
      </c>
      <c r="B813" s="80" t="s">
        <v>458</v>
      </c>
      <c r="C813" s="240">
        <f>'[1]8'!F223</f>
        <v>0</v>
      </c>
      <c r="D813" s="240">
        <f>'[1]8'!G223</f>
        <v>0</v>
      </c>
      <c r="E813" s="240">
        <f>'[1]8'!H223</f>
        <v>0</v>
      </c>
      <c r="F813" s="240">
        <f>'[1]8'!I223</f>
        <v>0</v>
      </c>
      <c r="G813" s="240">
        <f>'[1]8'!J223</f>
        <v>0</v>
      </c>
      <c r="H813" s="240">
        <f>'[1]8'!K223</f>
        <v>0</v>
      </c>
      <c r="I813" s="240">
        <f>'[1]8'!L223</f>
        <v>0</v>
      </c>
      <c r="J813" s="240">
        <f>'[1]8'!M223</f>
        <v>0</v>
      </c>
      <c r="K813" s="240">
        <f>'[1]8'!N223</f>
        <v>0</v>
      </c>
      <c r="L813" s="240">
        <f>'[1]8'!O223</f>
        <v>0</v>
      </c>
    </row>
    <row r="814" spans="1:12" ht="24" hidden="1" x14ac:dyDescent="0.2">
      <c r="A814" s="86">
        <v>3723</v>
      </c>
      <c r="B814" s="80" t="s">
        <v>459</v>
      </c>
      <c r="C814" s="243">
        <f>'[1]8'!F227</f>
        <v>0</v>
      </c>
      <c r="D814" s="243">
        <f>'[1]8'!G227</f>
        <v>0</v>
      </c>
      <c r="E814" s="243">
        <f>'[1]8'!H227</f>
        <v>0</v>
      </c>
      <c r="F814" s="243">
        <f>'[1]8'!I227</f>
        <v>0</v>
      </c>
      <c r="G814" s="243">
        <f>'[1]8'!J227</f>
        <v>0</v>
      </c>
      <c r="H814" s="243">
        <f>'[1]8'!K227</f>
        <v>0</v>
      </c>
      <c r="I814" s="243">
        <f>'[1]8'!L227</f>
        <v>0</v>
      </c>
      <c r="J814" s="243">
        <f>'[1]8'!M227</f>
        <v>0</v>
      </c>
      <c r="K814" s="243">
        <f>'[1]8'!N227</f>
        <v>0</v>
      </c>
      <c r="L814" s="243">
        <f>'[1]8'!O227</f>
        <v>0</v>
      </c>
    </row>
    <row r="815" spans="1:12" hidden="1" x14ac:dyDescent="0.2">
      <c r="A815" s="228" t="s">
        <v>460</v>
      </c>
      <c r="B815" s="229" t="s">
        <v>461</v>
      </c>
      <c r="C815" s="231">
        <f>'[1]8'!F229</f>
        <v>0</v>
      </c>
      <c r="D815" s="231">
        <f>'[1]8'!G229</f>
        <v>0</v>
      </c>
      <c r="E815" s="231">
        <f>'[1]8'!H229</f>
        <v>0</v>
      </c>
      <c r="F815" s="231">
        <f>'[1]8'!I229</f>
        <v>0</v>
      </c>
      <c r="G815" s="231">
        <f>'[1]8'!J229</f>
        <v>0</v>
      </c>
      <c r="H815" s="231">
        <f>'[1]8'!K229</f>
        <v>0</v>
      </c>
      <c r="I815" s="231">
        <f>'[1]8'!L229</f>
        <v>0</v>
      </c>
      <c r="J815" s="231">
        <f>'[1]8'!M229</f>
        <v>0</v>
      </c>
      <c r="K815" s="231">
        <f>'[1]8'!N229</f>
        <v>0</v>
      </c>
      <c r="L815" s="231">
        <f>'[1]8'!O229</f>
        <v>0</v>
      </c>
    </row>
    <row r="816" spans="1:12" hidden="1" x14ac:dyDescent="0.2">
      <c r="A816" s="233" t="s">
        <v>462</v>
      </c>
      <c r="B816" s="234" t="s">
        <v>463</v>
      </c>
      <c r="C816" s="236">
        <f>'[1]8'!F230</f>
        <v>0</v>
      </c>
      <c r="D816" s="236">
        <f>'[1]8'!G230</f>
        <v>0</v>
      </c>
      <c r="E816" s="236">
        <f>'[1]8'!H230</f>
        <v>0</v>
      </c>
      <c r="F816" s="236">
        <f>'[1]8'!I230</f>
        <v>0</v>
      </c>
      <c r="G816" s="236">
        <f>'[1]8'!J230</f>
        <v>0</v>
      </c>
      <c r="H816" s="236">
        <f>'[1]8'!K230</f>
        <v>0</v>
      </c>
      <c r="I816" s="236">
        <f>'[1]8'!L230</f>
        <v>0</v>
      </c>
      <c r="J816" s="236">
        <f>'[1]8'!M230</f>
        <v>0</v>
      </c>
      <c r="K816" s="236">
        <f>'[1]8'!N230</f>
        <v>0</v>
      </c>
      <c r="L816" s="236">
        <f>'[1]8'!O230</f>
        <v>0</v>
      </c>
    </row>
    <row r="817" spans="1:12" ht="24" hidden="1" x14ac:dyDescent="0.2">
      <c r="A817" s="238" t="s">
        <v>464</v>
      </c>
      <c r="B817" s="80" t="s">
        <v>465</v>
      </c>
      <c r="C817" s="240">
        <f>'[1]8'!F231</f>
        <v>0</v>
      </c>
      <c r="D817" s="240">
        <f>'[1]8'!G231</f>
        <v>0</v>
      </c>
      <c r="E817" s="240">
        <f>'[1]8'!H231</f>
        <v>0</v>
      </c>
      <c r="F817" s="240">
        <f>'[1]8'!I231</f>
        <v>0</v>
      </c>
      <c r="G817" s="240">
        <f>'[1]8'!J231</f>
        <v>0</v>
      </c>
      <c r="H817" s="240">
        <f>'[1]8'!K231</f>
        <v>0</v>
      </c>
      <c r="I817" s="240">
        <f>'[1]8'!L231</f>
        <v>0</v>
      </c>
      <c r="J817" s="240">
        <f>'[1]8'!M231</f>
        <v>0</v>
      </c>
      <c r="K817" s="240">
        <f>'[1]8'!N231</f>
        <v>0</v>
      </c>
      <c r="L817" s="240">
        <f>'[1]8'!O231</f>
        <v>0</v>
      </c>
    </row>
    <row r="818" spans="1:12" hidden="1" x14ac:dyDescent="0.2">
      <c r="A818" s="238" t="s">
        <v>466</v>
      </c>
      <c r="B818" s="80" t="s">
        <v>467</v>
      </c>
      <c r="C818" s="240">
        <f>'[1]8'!F234</f>
        <v>0</v>
      </c>
      <c r="D818" s="240">
        <f>'[1]8'!G234</f>
        <v>0</v>
      </c>
      <c r="E818" s="240">
        <f>'[1]8'!H234</f>
        <v>0</v>
      </c>
      <c r="F818" s="240">
        <f>'[1]8'!I234</f>
        <v>0</v>
      </c>
      <c r="G818" s="240">
        <f>'[1]8'!J234</f>
        <v>0</v>
      </c>
      <c r="H818" s="240">
        <f>'[1]8'!K234</f>
        <v>0</v>
      </c>
      <c r="I818" s="240">
        <f>'[1]8'!L234</f>
        <v>0</v>
      </c>
      <c r="J818" s="240">
        <f>'[1]8'!M234</f>
        <v>0</v>
      </c>
      <c r="K818" s="240">
        <f>'[1]8'!N234</f>
        <v>0</v>
      </c>
      <c r="L818" s="240">
        <f>'[1]8'!O234</f>
        <v>0</v>
      </c>
    </row>
    <row r="819" spans="1:12" hidden="1" x14ac:dyDescent="0.2">
      <c r="A819" s="238" t="s">
        <v>468</v>
      </c>
      <c r="B819" s="80" t="s">
        <v>469</v>
      </c>
      <c r="C819" s="240">
        <f>'[1]8'!F236</f>
        <v>0</v>
      </c>
      <c r="D819" s="240">
        <f>'[1]8'!G236</f>
        <v>0</v>
      </c>
      <c r="E819" s="240">
        <f>'[1]8'!H236</f>
        <v>0</v>
      </c>
      <c r="F819" s="240">
        <f>'[1]8'!I236</f>
        <v>0</v>
      </c>
      <c r="G819" s="240">
        <f>'[1]8'!J236</f>
        <v>0</v>
      </c>
      <c r="H819" s="240">
        <f>'[1]8'!K236</f>
        <v>0</v>
      </c>
      <c r="I819" s="240">
        <f>'[1]8'!L236</f>
        <v>0</v>
      </c>
      <c r="J819" s="240">
        <f>'[1]8'!M236</f>
        <v>0</v>
      </c>
      <c r="K819" s="240">
        <f>'[1]8'!N236</f>
        <v>0</v>
      </c>
      <c r="L819" s="240">
        <f>'[1]8'!O236</f>
        <v>0</v>
      </c>
    </row>
    <row r="820" spans="1:12" hidden="1" x14ac:dyDescent="0.2">
      <c r="A820" s="238" t="s">
        <v>470</v>
      </c>
      <c r="B820" s="80" t="s">
        <v>471</v>
      </c>
      <c r="C820" s="240">
        <f>'[1]8'!F238</f>
        <v>0</v>
      </c>
      <c r="D820" s="240">
        <f>'[1]8'!G238</f>
        <v>0</v>
      </c>
      <c r="E820" s="240">
        <f>'[1]8'!H238</f>
        <v>0</v>
      </c>
      <c r="F820" s="240">
        <f>'[1]8'!I238</f>
        <v>0</v>
      </c>
      <c r="G820" s="240">
        <f>'[1]8'!J238</f>
        <v>0</v>
      </c>
      <c r="H820" s="240">
        <f>'[1]8'!K238</f>
        <v>0</v>
      </c>
      <c r="I820" s="240">
        <f>'[1]8'!L238</f>
        <v>0</v>
      </c>
      <c r="J820" s="240">
        <f>'[1]8'!M238</f>
        <v>0</v>
      </c>
      <c r="K820" s="240">
        <f>'[1]8'!N238</f>
        <v>0</v>
      </c>
      <c r="L820" s="240">
        <f>'[1]8'!O238</f>
        <v>0</v>
      </c>
    </row>
    <row r="821" spans="1:12" hidden="1" x14ac:dyDescent="0.2">
      <c r="A821" s="86">
        <v>3835</v>
      </c>
      <c r="B821" s="80" t="s">
        <v>472</v>
      </c>
      <c r="C821" s="243">
        <f>'[1]8'!F240</f>
        <v>0</v>
      </c>
      <c r="D821" s="243">
        <f>'[1]8'!G240</f>
        <v>0</v>
      </c>
      <c r="E821" s="243">
        <f>'[1]8'!H240</f>
        <v>0</v>
      </c>
      <c r="F821" s="243">
        <f>'[1]8'!I240</f>
        <v>0</v>
      </c>
      <c r="G821" s="243">
        <f>'[1]8'!J240</f>
        <v>0</v>
      </c>
      <c r="H821" s="243">
        <f>'[1]8'!K240</f>
        <v>0</v>
      </c>
      <c r="I821" s="243">
        <f>'[1]8'!L240</f>
        <v>0</v>
      </c>
      <c r="J821" s="243">
        <f>'[1]8'!M240</f>
        <v>0</v>
      </c>
      <c r="K821" s="243">
        <f>'[1]8'!N240</f>
        <v>0</v>
      </c>
      <c r="L821" s="243">
        <f>'[1]8'!O240</f>
        <v>0</v>
      </c>
    </row>
    <row r="822" spans="1:12" hidden="1" x14ac:dyDescent="0.2">
      <c r="A822" s="254" t="s">
        <v>473</v>
      </c>
      <c r="B822" s="255" t="s">
        <v>474</v>
      </c>
      <c r="C822" s="329">
        <f>'[1]8'!F242</f>
        <v>0</v>
      </c>
      <c r="D822" s="329">
        <f>'[1]8'!G242</f>
        <v>0</v>
      </c>
      <c r="E822" s="329">
        <f>'[1]8'!H242</f>
        <v>0</v>
      </c>
      <c r="F822" s="329">
        <f>'[1]8'!I242</f>
        <v>0</v>
      </c>
      <c r="G822" s="329">
        <f>'[1]8'!J242</f>
        <v>0</v>
      </c>
      <c r="H822" s="329">
        <f>'[1]8'!K242</f>
        <v>0</v>
      </c>
      <c r="I822" s="329">
        <f>'[1]8'!L242</f>
        <v>0</v>
      </c>
      <c r="J822" s="329">
        <f>'[1]8'!M242</f>
        <v>0</v>
      </c>
      <c r="K822" s="329">
        <f>'[1]8'!N242</f>
        <v>0</v>
      </c>
      <c r="L822" s="329">
        <f>'[1]8'!O242</f>
        <v>0</v>
      </c>
    </row>
    <row r="823" spans="1:12" ht="24" hidden="1" x14ac:dyDescent="0.2">
      <c r="A823" s="260" t="s">
        <v>475</v>
      </c>
      <c r="B823" s="261" t="s">
        <v>476</v>
      </c>
      <c r="C823" s="263">
        <f>'[1]8'!F243</f>
        <v>0</v>
      </c>
      <c r="D823" s="263">
        <f>'[1]8'!G243</f>
        <v>0</v>
      </c>
      <c r="E823" s="263">
        <f>'[1]8'!H243</f>
        <v>0</v>
      </c>
      <c r="F823" s="263">
        <f>'[1]8'!I243</f>
        <v>0</v>
      </c>
      <c r="G823" s="263">
        <f>'[1]8'!J243</f>
        <v>0</v>
      </c>
      <c r="H823" s="263">
        <f>'[1]8'!K243</f>
        <v>0</v>
      </c>
      <c r="I823" s="263">
        <f>'[1]8'!L243</f>
        <v>0</v>
      </c>
      <c r="J823" s="263">
        <f>'[1]8'!M243</f>
        <v>0</v>
      </c>
      <c r="K823" s="263">
        <f>'[1]8'!N243</f>
        <v>0</v>
      </c>
      <c r="L823" s="263">
        <f>'[1]8'!O243</f>
        <v>0</v>
      </c>
    </row>
    <row r="824" spans="1:12" hidden="1" x14ac:dyDescent="0.2">
      <c r="A824" s="264" t="s">
        <v>477</v>
      </c>
      <c r="B824" s="265" t="s">
        <v>478</v>
      </c>
      <c r="C824" s="267">
        <f>'[1]8'!F244</f>
        <v>0</v>
      </c>
      <c r="D824" s="267">
        <f>'[1]8'!G244</f>
        <v>0</v>
      </c>
      <c r="E824" s="267">
        <f>'[1]8'!H244</f>
        <v>0</v>
      </c>
      <c r="F824" s="267">
        <f>'[1]8'!I244</f>
        <v>0</v>
      </c>
      <c r="G824" s="267">
        <f>'[1]8'!J244</f>
        <v>0</v>
      </c>
      <c r="H824" s="267">
        <f>'[1]8'!K244</f>
        <v>0</v>
      </c>
      <c r="I824" s="267">
        <f>'[1]8'!L244</f>
        <v>0</v>
      </c>
      <c r="J824" s="267">
        <f>'[1]8'!M244</f>
        <v>0</v>
      </c>
      <c r="K824" s="267">
        <f>'[1]8'!N244</f>
        <v>0</v>
      </c>
      <c r="L824" s="267">
        <f>'[1]8'!O244</f>
        <v>0</v>
      </c>
    </row>
    <row r="825" spans="1:12" hidden="1" x14ac:dyDescent="0.2">
      <c r="A825" s="268" t="s">
        <v>479</v>
      </c>
      <c r="B825" s="269" t="s">
        <v>231</v>
      </c>
      <c r="C825" s="271">
        <f>'[1]8'!F245</f>
        <v>0</v>
      </c>
      <c r="D825" s="271">
        <f>'[1]8'!G245</f>
        <v>0</v>
      </c>
      <c r="E825" s="271">
        <f>'[1]8'!H245</f>
        <v>0</v>
      </c>
      <c r="F825" s="271">
        <f>'[1]8'!I245</f>
        <v>0</v>
      </c>
      <c r="G825" s="271">
        <f>'[1]8'!J245</f>
        <v>0</v>
      </c>
      <c r="H825" s="271">
        <f>'[1]8'!K245</f>
        <v>0</v>
      </c>
      <c r="I825" s="271">
        <f>'[1]8'!L245</f>
        <v>0</v>
      </c>
      <c r="J825" s="271">
        <f>'[1]8'!M245</f>
        <v>0</v>
      </c>
      <c r="K825" s="271">
        <f>'[1]8'!N245</f>
        <v>0</v>
      </c>
      <c r="L825" s="271">
        <f>'[1]8'!O245</f>
        <v>0</v>
      </c>
    </row>
    <row r="826" spans="1:12" hidden="1" x14ac:dyDescent="0.2">
      <c r="A826" s="268" t="s">
        <v>480</v>
      </c>
      <c r="B826" s="269" t="s">
        <v>239</v>
      </c>
      <c r="C826" s="271">
        <f>'[1]8'!F249</f>
        <v>0</v>
      </c>
      <c r="D826" s="271">
        <f>'[1]8'!G249</f>
        <v>0</v>
      </c>
      <c r="E826" s="271">
        <f>'[1]8'!H249</f>
        <v>0</v>
      </c>
      <c r="F826" s="271">
        <f>'[1]8'!I249</f>
        <v>0</v>
      </c>
      <c r="G826" s="271">
        <f>'[1]8'!J249</f>
        <v>0</v>
      </c>
      <c r="H826" s="271">
        <f>'[1]8'!K249</f>
        <v>0</v>
      </c>
      <c r="I826" s="271">
        <f>'[1]8'!L249</f>
        <v>0</v>
      </c>
      <c r="J826" s="271">
        <f>'[1]8'!M249</f>
        <v>0</v>
      </c>
      <c r="K826" s="271">
        <f>'[1]8'!N249</f>
        <v>0</v>
      </c>
      <c r="L826" s="271">
        <f>'[1]8'!O249</f>
        <v>0</v>
      </c>
    </row>
    <row r="827" spans="1:12" hidden="1" x14ac:dyDescent="0.2">
      <c r="A827" s="268" t="s">
        <v>481</v>
      </c>
      <c r="B827" s="269" t="s">
        <v>249</v>
      </c>
      <c r="C827" s="271">
        <f>'[1]8'!F254</f>
        <v>0</v>
      </c>
      <c r="D827" s="271">
        <f>'[1]8'!G254</f>
        <v>0</v>
      </c>
      <c r="E827" s="271">
        <f>'[1]8'!H254</f>
        <v>0</v>
      </c>
      <c r="F827" s="271">
        <f>'[1]8'!I254</f>
        <v>0</v>
      </c>
      <c r="G827" s="271">
        <f>'[1]8'!J254</f>
        <v>0</v>
      </c>
      <c r="H827" s="271">
        <f>'[1]8'!K254</f>
        <v>0</v>
      </c>
      <c r="I827" s="271">
        <f>'[1]8'!L254</f>
        <v>0</v>
      </c>
      <c r="J827" s="271">
        <f>'[1]8'!M254</f>
        <v>0</v>
      </c>
      <c r="K827" s="271">
        <f>'[1]8'!N254</f>
        <v>0</v>
      </c>
      <c r="L827" s="271">
        <f>'[1]8'!O254</f>
        <v>0</v>
      </c>
    </row>
    <row r="828" spans="1:12" hidden="1" x14ac:dyDescent="0.2">
      <c r="A828" s="268" t="s">
        <v>482</v>
      </c>
      <c r="B828" s="269" t="s">
        <v>259</v>
      </c>
      <c r="C828" s="271">
        <f>'[1]8'!F260</f>
        <v>0</v>
      </c>
      <c r="D828" s="271">
        <f>'[1]8'!G260</f>
        <v>0</v>
      </c>
      <c r="E828" s="271">
        <f>'[1]8'!H260</f>
        <v>0</v>
      </c>
      <c r="F828" s="271">
        <f>'[1]8'!I260</f>
        <v>0</v>
      </c>
      <c r="G828" s="271">
        <f>'[1]8'!J260</f>
        <v>0</v>
      </c>
      <c r="H828" s="271">
        <f>'[1]8'!K260</f>
        <v>0</v>
      </c>
      <c r="I828" s="271">
        <f>'[1]8'!L260</f>
        <v>0</v>
      </c>
      <c r="J828" s="271">
        <f>'[1]8'!M260</f>
        <v>0</v>
      </c>
      <c r="K828" s="271">
        <f>'[1]8'!N260</f>
        <v>0</v>
      </c>
      <c r="L828" s="271">
        <f>'[1]8'!O260</f>
        <v>0</v>
      </c>
    </row>
    <row r="829" spans="1:12" hidden="1" x14ac:dyDescent="0.2">
      <c r="A829" s="268" t="s">
        <v>483</v>
      </c>
      <c r="B829" s="269" t="s">
        <v>265</v>
      </c>
      <c r="C829" s="271">
        <f>'[1]8'!F263</f>
        <v>0</v>
      </c>
      <c r="D829" s="271">
        <f>'[1]8'!G263</f>
        <v>0</v>
      </c>
      <c r="E829" s="271">
        <f>'[1]8'!H263</f>
        <v>0</v>
      </c>
      <c r="F829" s="271">
        <f>'[1]8'!I263</f>
        <v>0</v>
      </c>
      <c r="G829" s="271">
        <f>'[1]8'!J263</f>
        <v>0</v>
      </c>
      <c r="H829" s="271">
        <f>'[1]8'!K263</f>
        <v>0</v>
      </c>
      <c r="I829" s="271">
        <f>'[1]8'!L263</f>
        <v>0</v>
      </c>
      <c r="J829" s="271">
        <f>'[1]8'!M263</f>
        <v>0</v>
      </c>
      <c r="K829" s="271">
        <f>'[1]8'!N263</f>
        <v>0</v>
      </c>
      <c r="L829" s="271">
        <f>'[1]8'!O263</f>
        <v>0</v>
      </c>
    </row>
    <row r="830" spans="1:12" hidden="1" x14ac:dyDescent="0.2">
      <c r="A830" s="268" t="s">
        <v>484</v>
      </c>
      <c r="B830" s="269" t="s">
        <v>275</v>
      </c>
      <c r="C830" s="271">
        <f>'[1]8'!F268</f>
        <v>0</v>
      </c>
      <c r="D830" s="271">
        <f>'[1]8'!G268</f>
        <v>0</v>
      </c>
      <c r="E830" s="271">
        <f>'[1]8'!H268</f>
        <v>0</v>
      </c>
      <c r="F830" s="271">
        <f>'[1]8'!I268</f>
        <v>0</v>
      </c>
      <c r="G830" s="271">
        <f>'[1]8'!J268</f>
        <v>0</v>
      </c>
      <c r="H830" s="271">
        <f>'[1]8'!K268</f>
        <v>0</v>
      </c>
      <c r="I830" s="271">
        <f>'[1]8'!L268</f>
        <v>0</v>
      </c>
      <c r="J830" s="271">
        <f>'[1]8'!M268</f>
        <v>0</v>
      </c>
      <c r="K830" s="271">
        <f>'[1]8'!N268</f>
        <v>0</v>
      </c>
      <c r="L830" s="271">
        <f>'[1]8'!O268</f>
        <v>0</v>
      </c>
    </row>
    <row r="831" spans="1:12" ht="24" hidden="1" x14ac:dyDescent="0.2">
      <c r="A831" s="268" t="s">
        <v>485</v>
      </c>
      <c r="B831" s="269" t="s">
        <v>281</v>
      </c>
      <c r="C831" s="271">
        <f>'[1]8'!F271</f>
        <v>0</v>
      </c>
      <c r="D831" s="271">
        <f>'[1]8'!G271</f>
        <v>0</v>
      </c>
      <c r="E831" s="271">
        <f>'[1]8'!H271</f>
        <v>0</v>
      </c>
      <c r="F831" s="271">
        <f>'[1]8'!I271</f>
        <v>0</v>
      </c>
      <c r="G831" s="271">
        <f>'[1]8'!J271</f>
        <v>0</v>
      </c>
      <c r="H831" s="271">
        <f>'[1]8'!K271</f>
        <v>0</v>
      </c>
      <c r="I831" s="271">
        <f>'[1]8'!L271</f>
        <v>0</v>
      </c>
      <c r="J831" s="271">
        <f>'[1]8'!M271</f>
        <v>0</v>
      </c>
      <c r="K831" s="271">
        <f>'[1]8'!N271</f>
        <v>0</v>
      </c>
      <c r="L831" s="271">
        <f>'[1]8'!O271</f>
        <v>0</v>
      </c>
    </row>
    <row r="832" spans="1:12" hidden="1" x14ac:dyDescent="0.2">
      <c r="A832" s="264" t="s">
        <v>486</v>
      </c>
      <c r="B832" s="265" t="s">
        <v>487</v>
      </c>
      <c r="C832" s="267">
        <f>'[1]8'!F275</f>
        <v>0</v>
      </c>
      <c r="D832" s="267">
        <f>'[1]8'!G275</f>
        <v>0</v>
      </c>
      <c r="E832" s="267">
        <f>'[1]8'!H275</f>
        <v>0</v>
      </c>
      <c r="F832" s="267">
        <f>'[1]8'!I275</f>
        <v>0</v>
      </c>
      <c r="G832" s="267">
        <f>'[1]8'!J275</f>
        <v>0</v>
      </c>
      <c r="H832" s="267">
        <f>'[1]8'!K275</f>
        <v>0</v>
      </c>
      <c r="I832" s="267">
        <f>'[1]8'!L275</f>
        <v>0</v>
      </c>
      <c r="J832" s="267">
        <f>'[1]8'!M275</f>
        <v>0</v>
      </c>
      <c r="K832" s="267">
        <f>'[1]8'!N275</f>
        <v>0</v>
      </c>
      <c r="L832" s="267">
        <f>'[1]8'!O275</f>
        <v>0</v>
      </c>
    </row>
    <row r="833" spans="1:12" hidden="1" x14ac:dyDescent="0.2">
      <c r="A833" s="268" t="s">
        <v>488</v>
      </c>
      <c r="B833" s="269" t="s">
        <v>291</v>
      </c>
      <c r="C833" s="271">
        <f>'[1]8'!F276</f>
        <v>0</v>
      </c>
      <c r="D833" s="271">
        <f>'[1]8'!G276</f>
        <v>0</v>
      </c>
      <c r="E833" s="271">
        <f>'[1]8'!H276</f>
        <v>0</v>
      </c>
      <c r="F833" s="271">
        <f>'[1]8'!I276</f>
        <v>0</v>
      </c>
      <c r="G833" s="271">
        <f>'[1]8'!J276</f>
        <v>0</v>
      </c>
      <c r="H833" s="271">
        <f>'[1]8'!K276</f>
        <v>0</v>
      </c>
      <c r="I833" s="271">
        <f>'[1]8'!L276</f>
        <v>0</v>
      </c>
      <c r="J833" s="271">
        <f>'[1]8'!M276</f>
        <v>0</v>
      </c>
      <c r="K833" s="271">
        <f>'[1]8'!N276</f>
        <v>0</v>
      </c>
      <c r="L833" s="271">
        <f>'[1]8'!O276</f>
        <v>0</v>
      </c>
    </row>
    <row r="834" spans="1:12" ht="24" hidden="1" x14ac:dyDescent="0.2">
      <c r="A834" s="89">
        <v>424</v>
      </c>
      <c r="B834" s="265" t="s">
        <v>489</v>
      </c>
      <c r="C834" s="249">
        <f>'[1]8'!F282</f>
        <v>0</v>
      </c>
      <c r="D834" s="249">
        <f>'[1]8'!G282</f>
        <v>0</v>
      </c>
      <c r="E834" s="249">
        <f>'[1]8'!H282</f>
        <v>0</v>
      </c>
      <c r="F834" s="249">
        <f>'[1]8'!I282</f>
        <v>0</v>
      </c>
      <c r="G834" s="249">
        <f>'[1]8'!J282</f>
        <v>0</v>
      </c>
      <c r="H834" s="249">
        <f>'[1]8'!K282</f>
        <v>0</v>
      </c>
      <c r="I834" s="249">
        <f>'[1]8'!L282</f>
        <v>0</v>
      </c>
      <c r="J834" s="249">
        <f>'[1]8'!M282</f>
        <v>0</v>
      </c>
      <c r="K834" s="249">
        <f>'[1]8'!N282</f>
        <v>0</v>
      </c>
      <c r="L834" s="249">
        <f>'[1]8'!O282</f>
        <v>0</v>
      </c>
    </row>
    <row r="835" spans="1:12" hidden="1" x14ac:dyDescent="0.2">
      <c r="A835" s="108">
        <v>4241</v>
      </c>
      <c r="B835" s="272" t="s">
        <v>305</v>
      </c>
      <c r="C835" s="274">
        <f>'[1]8'!F283</f>
        <v>0</v>
      </c>
      <c r="D835" s="274">
        <f>'[1]8'!G283</f>
        <v>0</v>
      </c>
      <c r="E835" s="274">
        <f>'[1]8'!H283</f>
        <v>0</v>
      </c>
      <c r="F835" s="274">
        <f>'[1]8'!I283</f>
        <v>0</v>
      </c>
      <c r="G835" s="274">
        <f>'[1]8'!J283</f>
        <v>0</v>
      </c>
      <c r="H835" s="274">
        <f>'[1]8'!K283</f>
        <v>0</v>
      </c>
      <c r="I835" s="274">
        <f>'[1]8'!L283</f>
        <v>0</v>
      </c>
      <c r="J835" s="274">
        <f>'[1]8'!M283</f>
        <v>0</v>
      </c>
      <c r="K835" s="274">
        <f>'[1]8'!N283</f>
        <v>0</v>
      </c>
      <c r="L835" s="274">
        <f>'[1]8'!O283</f>
        <v>0</v>
      </c>
    </row>
    <row r="836" spans="1:12" hidden="1" x14ac:dyDescent="0.2">
      <c r="A836" s="264">
        <v>426</v>
      </c>
      <c r="B836" s="265" t="s">
        <v>490</v>
      </c>
      <c r="C836" s="267">
        <f>'[1]8'!F285</f>
        <v>0</v>
      </c>
      <c r="D836" s="267">
        <f>'[1]8'!G285</f>
        <v>0</v>
      </c>
      <c r="E836" s="267">
        <f>'[1]8'!H285</f>
        <v>0</v>
      </c>
      <c r="F836" s="267">
        <f>'[1]8'!I285</f>
        <v>0</v>
      </c>
      <c r="G836" s="267">
        <f>'[1]8'!J285</f>
        <v>0</v>
      </c>
      <c r="H836" s="267">
        <f>'[1]8'!K285</f>
        <v>0</v>
      </c>
      <c r="I836" s="267">
        <f>'[1]8'!L285</f>
        <v>0</v>
      </c>
      <c r="J836" s="267">
        <f>'[1]8'!M285</f>
        <v>0</v>
      </c>
      <c r="K836" s="267">
        <f>'[1]8'!N285</f>
        <v>0</v>
      </c>
      <c r="L836" s="267">
        <f>'[1]8'!O285</f>
        <v>0</v>
      </c>
    </row>
    <row r="837" spans="1:12" hidden="1" x14ac:dyDescent="0.2">
      <c r="A837" s="268">
        <v>4262</v>
      </c>
      <c r="B837" s="269" t="s">
        <v>311</v>
      </c>
      <c r="C837" s="271">
        <f>'[1]8'!F286</f>
        <v>0</v>
      </c>
      <c r="D837" s="271">
        <f>'[1]8'!G286</f>
        <v>0</v>
      </c>
      <c r="E837" s="271">
        <f>'[1]8'!H286</f>
        <v>0</v>
      </c>
      <c r="F837" s="271">
        <f>'[1]8'!I286</f>
        <v>0</v>
      </c>
      <c r="G837" s="271">
        <f>'[1]8'!J286</f>
        <v>0</v>
      </c>
      <c r="H837" s="271">
        <f>'[1]8'!K286</f>
        <v>0</v>
      </c>
      <c r="I837" s="271">
        <f>'[1]8'!L286</f>
        <v>0</v>
      </c>
      <c r="J837" s="271">
        <f>'[1]8'!M286</f>
        <v>0</v>
      </c>
      <c r="K837" s="271">
        <f>'[1]8'!N286</f>
        <v>0</v>
      </c>
      <c r="L837" s="271">
        <f>'[1]8'!O286</f>
        <v>0</v>
      </c>
    </row>
    <row r="838" spans="1:12" ht="24" hidden="1" x14ac:dyDescent="0.2">
      <c r="A838" s="268">
        <v>4264</v>
      </c>
      <c r="B838" s="269" t="s">
        <v>314</v>
      </c>
      <c r="C838" s="271">
        <f>'[1]8'!F288</f>
        <v>0</v>
      </c>
      <c r="D838" s="271">
        <f>'[1]8'!G288</f>
        <v>0</v>
      </c>
      <c r="E838" s="271">
        <f>'[1]8'!H288</f>
        <v>0</v>
      </c>
      <c r="F838" s="271">
        <f>'[1]8'!I288</f>
        <v>0</v>
      </c>
      <c r="G838" s="271">
        <f>'[1]8'!J288</f>
        <v>0</v>
      </c>
      <c r="H838" s="271">
        <f>'[1]8'!K288</f>
        <v>0</v>
      </c>
      <c r="I838" s="271">
        <f>'[1]8'!L288</f>
        <v>0</v>
      </c>
      <c r="J838" s="271">
        <f>'[1]8'!M288</f>
        <v>0</v>
      </c>
      <c r="K838" s="271">
        <f>'[1]8'!N288</f>
        <v>0</v>
      </c>
      <c r="L838" s="271">
        <f>'[1]8'!O288</f>
        <v>0</v>
      </c>
    </row>
    <row r="839" spans="1:12" ht="24" hidden="1" x14ac:dyDescent="0.2">
      <c r="A839" s="260" t="s">
        <v>491</v>
      </c>
      <c r="B839" s="261" t="s">
        <v>492</v>
      </c>
      <c r="C839" s="263">
        <f>'[1]8'!F290</f>
        <v>0</v>
      </c>
      <c r="D839" s="263">
        <f>'[1]8'!G290</f>
        <v>0</v>
      </c>
      <c r="E839" s="263">
        <f>'[1]8'!H290</f>
        <v>0</v>
      </c>
      <c r="F839" s="263">
        <f>'[1]8'!I290</f>
        <v>0</v>
      </c>
      <c r="G839" s="263">
        <f>'[1]8'!J290</f>
        <v>0</v>
      </c>
      <c r="H839" s="263">
        <f>'[1]8'!K290</f>
        <v>0</v>
      </c>
      <c r="I839" s="263">
        <f>'[1]8'!L290</f>
        <v>0</v>
      </c>
      <c r="J839" s="263">
        <f>'[1]8'!M290</f>
        <v>0</v>
      </c>
      <c r="K839" s="263">
        <f>'[1]8'!N290</f>
        <v>0</v>
      </c>
      <c r="L839" s="263">
        <f>'[1]8'!O290</f>
        <v>0</v>
      </c>
    </row>
    <row r="840" spans="1:12" hidden="1" x14ac:dyDescent="0.2">
      <c r="A840" s="264" t="s">
        <v>493</v>
      </c>
      <c r="B840" s="265" t="s">
        <v>494</v>
      </c>
      <c r="C840" s="267">
        <f>'[1]8'!F291</f>
        <v>0</v>
      </c>
      <c r="D840" s="267">
        <f>'[1]8'!G291</f>
        <v>0</v>
      </c>
      <c r="E840" s="267">
        <f>'[1]8'!H291</f>
        <v>0</v>
      </c>
      <c r="F840" s="267">
        <f>'[1]8'!I291</f>
        <v>0</v>
      </c>
      <c r="G840" s="267">
        <f>'[1]8'!J291</f>
        <v>0</v>
      </c>
      <c r="H840" s="267">
        <f>'[1]8'!K291</f>
        <v>0</v>
      </c>
      <c r="I840" s="267">
        <f>'[1]8'!L291</f>
        <v>0</v>
      </c>
      <c r="J840" s="267">
        <f>'[1]8'!M291</f>
        <v>0</v>
      </c>
      <c r="K840" s="267">
        <f>'[1]8'!N291</f>
        <v>0</v>
      </c>
      <c r="L840" s="267">
        <f>'[1]8'!O291</f>
        <v>0</v>
      </c>
    </row>
    <row r="841" spans="1:12" hidden="1" x14ac:dyDescent="0.2">
      <c r="A841" s="268" t="s">
        <v>495</v>
      </c>
      <c r="B841" s="269" t="s">
        <v>496</v>
      </c>
      <c r="C841" s="271">
        <f>'[1]8'!F292</f>
        <v>0</v>
      </c>
      <c r="D841" s="271">
        <f>'[1]8'!G292</f>
        <v>0</v>
      </c>
      <c r="E841" s="271">
        <f>'[1]8'!H292</f>
        <v>0</v>
      </c>
      <c r="F841" s="271">
        <f>'[1]8'!I292</f>
        <v>0</v>
      </c>
      <c r="G841" s="271">
        <f>'[1]8'!J292</f>
        <v>0</v>
      </c>
      <c r="H841" s="271">
        <f>'[1]8'!K292</f>
        <v>0</v>
      </c>
      <c r="I841" s="271">
        <f>'[1]8'!L292</f>
        <v>0</v>
      </c>
      <c r="J841" s="271">
        <f>'[1]8'!M292</f>
        <v>0</v>
      </c>
      <c r="K841" s="271">
        <f>'[1]8'!N292</f>
        <v>0</v>
      </c>
      <c r="L841" s="271">
        <f>'[1]8'!O292</f>
        <v>0</v>
      </c>
    </row>
    <row r="842" spans="1:12" ht="24" hidden="1" x14ac:dyDescent="0.2">
      <c r="A842" s="260" t="s">
        <v>497</v>
      </c>
      <c r="B842" s="261" t="s">
        <v>498</v>
      </c>
      <c r="C842" s="263">
        <f>'[1]8'!F294</f>
        <v>0</v>
      </c>
      <c r="D842" s="263">
        <f>'[1]8'!G294</f>
        <v>0</v>
      </c>
      <c r="E842" s="263">
        <f>'[1]8'!H294</f>
        <v>0</v>
      </c>
      <c r="F842" s="263">
        <f>'[1]8'!I294</f>
        <v>0</v>
      </c>
      <c r="G842" s="263">
        <f>'[1]8'!J294</f>
        <v>0</v>
      </c>
      <c r="H842" s="263">
        <f>'[1]8'!K294</f>
        <v>0</v>
      </c>
      <c r="I842" s="263">
        <f>'[1]8'!L294</f>
        <v>0</v>
      </c>
      <c r="J842" s="263">
        <f>'[1]8'!M294</f>
        <v>0</v>
      </c>
      <c r="K842" s="263">
        <f>'[1]8'!N294</f>
        <v>0</v>
      </c>
      <c r="L842" s="263">
        <f>'[1]8'!O294</f>
        <v>0</v>
      </c>
    </row>
    <row r="843" spans="1:12" ht="24" hidden="1" x14ac:dyDescent="0.2">
      <c r="A843" s="264" t="s">
        <v>499</v>
      </c>
      <c r="B843" s="265" t="s">
        <v>500</v>
      </c>
      <c r="C843" s="267">
        <f>'[1]8'!F295</f>
        <v>0</v>
      </c>
      <c r="D843" s="267">
        <f>'[1]8'!G295</f>
        <v>0</v>
      </c>
      <c r="E843" s="267">
        <f>'[1]8'!H295</f>
        <v>0</v>
      </c>
      <c r="F843" s="267">
        <f>'[1]8'!I295</f>
        <v>0</v>
      </c>
      <c r="G843" s="267">
        <f>'[1]8'!J295</f>
        <v>0</v>
      </c>
      <c r="H843" s="267">
        <f>'[1]8'!K295</f>
        <v>0</v>
      </c>
      <c r="I843" s="267">
        <f>'[1]8'!L295</f>
        <v>0</v>
      </c>
      <c r="J843" s="267">
        <f>'[1]8'!M295</f>
        <v>0</v>
      </c>
      <c r="K843" s="267">
        <f>'[1]8'!N295</f>
        <v>0</v>
      </c>
      <c r="L843" s="267">
        <f>'[1]8'!O295</f>
        <v>0</v>
      </c>
    </row>
    <row r="844" spans="1:12" ht="24" hidden="1" x14ac:dyDescent="0.2">
      <c r="A844" s="268" t="s">
        <v>501</v>
      </c>
      <c r="B844" s="269" t="s">
        <v>500</v>
      </c>
      <c r="C844" s="271">
        <f>'[1]8'!F296</f>
        <v>0</v>
      </c>
      <c r="D844" s="271">
        <f>'[1]8'!G296</f>
        <v>0</v>
      </c>
      <c r="E844" s="271">
        <f>'[1]8'!H296</f>
        <v>0</v>
      </c>
      <c r="F844" s="271">
        <f>'[1]8'!I296</f>
        <v>0</v>
      </c>
      <c r="G844" s="271">
        <f>'[1]8'!J296</f>
        <v>0</v>
      </c>
      <c r="H844" s="271">
        <f>'[1]8'!K296</f>
        <v>0</v>
      </c>
      <c r="I844" s="271">
        <f>'[1]8'!L296</f>
        <v>0</v>
      </c>
      <c r="J844" s="271">
        <f>'[1]8'!M296</f>
        <v>0</v>
      </c>
      <c r="K844" s="271">
        <f>'[1]8'!N296</f>
        <v>0</v>
      </c>
      <c r="L844" s="271">
        <f>'[1]8'!O296</f>
        <v>0</v>
      </c>
    </row>
    <row r="845" spans="1:12" ht="24" hidden="1" x14ac:dyDescent="0.2">
      <c r="A845" s="264" t="s">
        <v>502</v>
      </c>
      <c r="B845" s="265" t="s">
        <v>503</v>
      </c>
      <c r="C845" s="267">
        <f>'[1]8'!F298</f>
        <v>0</v>
      </c>
      <c r="D845" s="267">
        <f>'[1]8'!G298</f>
        <v>0</v>
      </c>
      <c r="E845" s="267">
        <f>'[1]8'!H298</f>
        <v>0</v>
      </c>
      <c r="F845" s="267">
        <f>'[1]8'!I298</f>
        <v>0</v>
      </c>
      <c r="G845" s="267">
        <f>'[1]8'!J298</f>
        <v>0</v>
      </c>
      <c r="H845" s="267">
        <f>'[1]8'!K298</f>
        <v>0</v>
      </c>
      <c r="I845" s="267">
        <f>'[1]8'!L298</f>
        <v>0</v>
      </c>
      <c r="J845" s="267">
        <f>'[1]8'!M298</f>
        <v>0</v>
      </c>
      <c r="K845" s="267">
        <f>'[1]8'!N298</f>
        <v>0</v>
      </c>
      <c r="L845" s="267">
        <f>'[1]8'!O298</f>
        <v>0</v>
      </c>
    </row>
    <row r="846" spans="1:12" ht="24" hidden="1" x14ac:dyDescent="0.2">
      <c r="A846" s="268" t="s">
        <v>504</v>
      </c>
      <c r="B846" s="269" t="s">
        <v>503</v>
      </c>
      <c r="C846" s="271">
        <f>'[1]8'!F299</f>
        <v>0</v>
      </c>
      <c r="D846" s="271">
        <f>'[1]8'!G299</f>
        <v>0</v>
      </c>
      <c r="E846" s="271">
        <f>'[1]8'!H299</f>
        <v>0</v>
      </c>
      <c r="F846" s="271">
        <f>'[1]8'!I299</f>
        <v>0</v>
      </c>
      <c r="G846" s="271">
        <f>'[1]8'!J299</f>
        <v>0</v>
      </c>
      <c r="H846" s="271">
        <f>'[1]8'!K299</f>
        <v>0</v>
      </c>
      <c r="I846" s="271">
        <f>'[1]8'!L299</f>
        <v>0</v>
      </c>
      <c r="J846" s="271">
        <f>'[1]8'!M299</f>
        <v>0</v>
      </c>
      <c r="K846" s="271">
        <f>'[1]8'!N299</f>
        <v>0</v>
      </c>
      <c r="L846" s="271">
        <f>'[1]8'!O299</f>
        <v>0</v>
      </c>
    </row>
    <row r="847" spans="1:12" ht="24" hidden="1" x14ac:dyDescent="0.2">
      <c r="A847" s="264" t="s">
        <v>505</v>
      </c>
      <c r="B847" s="265" t="s">
        <v>506</v>
      </c>
      <c r="C847" s="267">
        <f>'[1]8'!F301</f>
        <v>0</v>
      </c>
      <c r="D847" s="267">
        <f>'[1]8'!G301</f>
        <v>0</v>
      </c>
      <c r="E847" s="267">
        <f>'[1]8'!H301</f>
        <v>0</v>
      </c>
      <c r="F847" s="267">
        <f>'[1]8'!I301</f>
        <v>0</v>
      </c>
      <c r="G847" s="267">
        <f>'[1]8'!J301</f>
        <v>0</v>
      </c>
      <c r="H847" s="267">
        <f>'[1]8'!K301</f>
        <v>0</v>
      </c>
      <c r="I847" s="267">
        <f>'[1]8'!L301</f>
        <v>0</v>
      </c>
      <c r="J847" s="267">
        <f>'[1]8'!M301</f>
        <v>0</v>
      </c>
      <c r="K847" s="267">
        <f>'[1]8'!N301</f>
        <v>0</v>
      </c>
      <c r="L847" s="267">
        <f>'[1]8'!O301</f>
        <v>0</v>
      </c>
    </row>
    <row r="848" spans="1:12" ht="24" hidden="1" x14ac:dyDescent="0.2">
      <c r="A848" s="268" t="s">
        <v>507</v>
      </c>
      <c r="B848" s="269" t="s">
        <v>506</v>
      </c>
      <c r="C848" s="271">
        <f>'[1]8'!F302</f>
        <v>0</v>
      </c>
      <c r="D848" s="271">
        <f>'[1]8'!G302</f>
        <v>0</v>
      </c>
      <c r="E848" s="271">
        <f>'[1]8'!H302</f>
        <v>0</v>
      </c>
      <c r="F848" s="271">
        <f>'[1]8'!I302</f>
        <v>0</v>
      </c>
      <c r="G848" s="271">
        <f>'[1]8'!J302</f>
        <v>0</v>
      </c>
      <c r="H848" s="271">
        <f>'[1]8'!K302</f>
        <v>0</v>
      </c>
      <c r="I848" s="271">
        <f>'[1]8'!L302</f>
        <v>0</v>
      </c>
      <c r="J848" s="271">
        <f>'[1]8'!M302</f>
        <v>0</v>
      </c>
      <c r="K848" s="271">
        <f>'[1]8'!N302</f>
        <v>0</v>
      </c>
      <c r="L848" s="271">
        <f>'[1]8'!O302</f>
        <v>0</v>
      </c>
    </row>
    <row r="849" spans="1:12" ht="24" hidden="1" x14ac:dyDescent="0.2">
      <c r="A849" s="264" t="s">
        <v>508</v>
      </c>
      <c r="B849" s="265" t="s">
        <v>509</v>
      </c>
      <c r="C849" s="267">
        <f>'[1]8'!F304</f>
        <v>0</v>
      </c>
      <c r="D849" s="267">
        <f>'[1]8'!G304</f>
        <v>0</v>
      </c>
      <c r="E849" s="267">
        <f>'[1]8'!H304</f>
        <v>0</v>
      </c>
      <c r="F849" s="267">
        <f>'[1]8'!I304</f>
        <v>0</v>
      </c>
      <c r="G849" s="267">
        <f>'[1]8'!J304</f>
        <v>0</v>
      </c>
      <c r="H849" s="267">
        <f>'[1]8'!K304</f>
        <v>0</v>
      </c>
      <c r="I849" s="267">
        <f>'[1]8'!L304</f>
        <v>0</v>
      </c>
      <c r="J849" s="267">
        <f>'[1]8'!M304</f>
        <v>0</v>
      </c>
      <c r="K849" s="267">
        <f>'[1]8'!N304</f>
        <v>0</v>
      </c>
      <c r="L849" s="267">
        <f>'[1]8'!O304</f>
        <v>0</v>
      </c>
    </row>
    <row r="850" spans="1:12" ht="24" hidden="1" x14ac:dyDescent="0.2">
      <c r="A850" s="268" t="s">
        <v>510</v>
      </c>
      <c r="B850" s="269" t="s">
        <v>509</v>
      </c>
      <c r="C850" s="271">
        <f>'[1]8'!F305</f>
        <v>0</v>
      </c>
      <c r="D850" s="271">
        <f>'[1]8'!G305</f>
        <v>0</v>
      </c>
      <c r="E850" s="271">
        <f>'[1]8'!H305</f>
        <v>0</v>
      </c>
      <c r="F850" s="271">
        <f>'[1]8'!I305</f>
        <v>0</v>
      </c>
      <c r="G850" s="271">
        <f>'[1]8'!J305</f>
        <v>0</v>
      </c>
      <c r="H850" s="271">
        <f>'[1]8'!K305</f>
        <v>0</v>
      </c>
      <c r="I850" s="271">
        <f>'[1]8'!L305</f>
        <v>0</v>
      </c>
      <c r="J850" s="271">
        <f>'[1]8'!M305</f>
        <v>0</v>
      </c>
      <c r="K850" s="271">
        <f>'[1]8'!N305</f>
        <v>0</v>
      </c>
      <c r="L850" s="271">
        <f>'[1]8'!O305</f>
        <v>0</v>
      </c>
    </row>
    <row r="851" spans="1:12" ht="24" hidden="1" x14ac:dyDescent="0.2">
      <c r="A851" s="275" t="s">
        <v>511</v>
      </c>
      <c r="B851" s="276" t="s">
        <v>512</v>
      </c>
      <c r="C851" s="278">
        <f>'[1]8'!F307</f>
        <v>0</v>
      </c>
      <c r="D851" s="278">
        <f>'[1]8'!G307</f>
        <v>0</v>
      </c>
      <c r="E851" s="278">
        <f>'[1]8'!H307</f>
        <v>0</v>
      </c>
      <c r="F851" s="278">
        <f>'[1]8'!I307</f>
        <v>0</v>
      </c>
      <c r="G851" s="278">
        <f>'[1]8'!J307</f>
        <v>0</v>
      </c>
      <c r="H851" s="278">
        <f>'[1]8'!K307</f>
        <v>0</v>
      </c>
      <c r="I851" s="278">
        <f>'[1]8'!L307</f>
        <v>0</v>
      </c>
      <c r="J851" s="278">
        <f>'[1]8'!M307</f>
        <v>0</v>
      </c>
      <c r="K851" s="278">
        <f>'[1]8'!N307</f>
        <v>0</v>
      </c>
      <c r="L851" s="278">
        <f>'[1]8'!O307</f>
        <v>0</v>
      </c>
    </row>
    <row r="852" spans="1:12" hidden="1" x14ac:dyDescent="0.2">
      <c r="A852" s="279" t="s">
        <v>513</v>
      </c>
      <c r="B852" s="280" t="s">
        <v>514</v>
      </c>
      <c r="C852" s="282">
        <f>'[1]8'!F308</f>
        <v>0</v>
      </c>
      <c r="D852" s="282">
        <f>'[1]8'!G308</f>
        <v>0</v>
      </c>
      <c r="E852" s="282">
        <f>'[1]8'!H308</f>
        <v>0</v>
      </c>
      <c r="F852" s="282">
        <f>'[1]8'!I308</f>
        <v>0</v>
      </c>
      <c r="G852" s="282">
        <f>'[1]8'!J308</f>
        <v>0</v>
      </c>
      <c r="H852" s="282">
        <f>'[1]8'!K308</f>
        <v>0</v>
      </c>
      <c r="I852" s="282">
        <f>'[1]8'!L308</f>
        <v>0</v>
      </c>
      <c r="J852" s="282">
        <f>'[1]8'!M308</f>
        <v>0</v>
      </c>
      <c r="K852" s="282">
        <f>'[1]8'!N308</f>
        <v>0</v>
      </c>
      <c r="L852" s="282">
        <f>'[1]8'!O308</f>
        <v>0</v>
      </c>
    </row>
    <row r="853" spans="1:12" ht="36" hidden="1" x14ac:dyDescent="0.2">
      <c r="A853" s="283" t="s">
        <v>515</v>
      </c>
      <c r="B853" s="284" t="s">
        <v>516</v>
      </c>
      <c r="C853" s="286">
        <f>'[1]8'!F309</f>
        <v>0</v>
      </c>
      <c r="D853" s="286">
        <f>'[1]8'!G309</f>
        <v>0</v>
      </c>
      <c r="E853" s="286">
        <f>'[1]8'!H309</f>
        <v>0</v>
      </c>
      <c r="F853" s="286">
        <f>'[1]8'!I309</f>
        <v>0</v>
      </c>
      <c r="G853" s="286">
        <f>'[1]8'!J309</f>
        <v>0</v>
      </c>
      <c r="H853" s="286">
        <f>'[1]8'!K309</f>
        <v>0</v>
      </c>
      <c r="I853" s="286">
        <f>'[1]8'!L309</f>
        <v>0</v>
      </c>
      <c r="J853" s="286">
        <f>'[1]8'!M309</f>
        <v>0</v>
      </c>
      <c r="K853" s="286">
        <f>'[1]8'!N309</f>
        <v>0</v>
      </c>
      <c r="L853" s="286">
        <f>'[1]8'!O309</f>
        <v>0</v>
      </c>
    </row>
    <row r="854" spans="1:12" ht="24" hidden="1" x14ac:dyDescent="0.2">
      <c r="A854" s="287" t="s">
        <v>517</v>
      </c>
      <c r="B854" s="288" t="s">
        <v>518</v>
      </c>
      <c r="C854" s="290">
        <f>'[1]8'!F310</f>
        <v>0</v>
      </c>
      <c r="D854" s="290">
        <f>'[1]8'!G310</f>
        <v>0</v>
      </c>
      <c r="E854" s="290">
        <f>'[1]8'!H310</f>
        <v>0</v>
      </c>
      <c r="F854" s="290">
        <f>'[1]8'!I310</f>
        <v>0</v>
      </c>
      <c r="G854" s="290">
        <f>'[1]8'!J310</f>
        <v>0</v>
      </c>
      <c r="H854" s="290">
        <f>'[1]8'!K310</f>
        <v>0</v>
      </c>
      <c r="I854" s="290">
        <f>'[1]8'!L310</f>
        <v>0</v>
      </c>
      <c r="J854" s="290">
        <f>'[1]8'!M310</f>
        <v>0</v>
      </c>
      <c r="K854" s="290">
        <f>'[1]8'!N310</f>
        <v>0</v>
      </c>
      <c r="L854" s="290">
        <f>'[1]8'!O310</f>
        <v>0</v>
      </c>
    </row>
    <row r="855" spans="1:12" ht="13.5" hidden="1" thickBot="1" x14ac:dyDescent="0.25">
      <c r="A855" s="291" t="s">
        <v>519</v>
      </c>
      <c r="B855" s="126" t="s">
        <v>520</v>
      </c>
      <c r="C855" s="294">
        <f>'[1]8'!F313</f>
        <v>0</v>
      </c>
      <c r="D855" s="294">
        <f>'[1]8'!G313</f>
        <v>0</v>
      </c>
      <c r="E855" s="294">
        <f>'[1]8'!H313</f>
        <v>0</v>
      </c>
      <c r="F855" s="294">
        <f>'[1]8'!I313</f>
        <v>0</v>
      </c>
      <c r="G855" s="294">
        <f>'[1]8'!J313</f>
        <v>0</v>
      </c>
      <c r="H855" s="294">
        <f>'[1]8'!K313</f>
        <v>0</v>
      </c>
      <c r="I855" s="294">
        <f>'[1]8'!L313</f>
        <v>0</v>
      </c>
      <c r="J855" s="294">
        <f>'[1]8'!M313</f>
        <v>0</v>
      </c>
      <c r="K855" s="294">
        <f>'[1]8'!N313</f>
        <v>0</v>
      </c>
      <c r="L855" s="294">
        <f>'[1]8'!O313</f>
        <v>0</v>
      </c>
    </row>
    <row r="856" spans="1:12" ht="24.75" hidden="1" customHeight="1" thickBot="1" x14ac:dyDescent="0.25">
      <c r="A856" s="324" t="s">
        <v>532</v>
      </c>
      <c r="B856" s="331" t="str">
        <f>'[1]9'!$D$3</f>
        <v>novi program 02</v>
      </c>
      <c r="C856" s="326">
        <f>SUM(D856:K856)</f>
        <v>0</v>
      </c>
      <c r="D856" s="327">
        <f>D857+D928+D957</f>
        <v>0</v>
      </c>
      <c r="E856" s="327">
        <f t="shared" ref="E856:L856" si="10">E857+E928+E957</f>
        <v>0</v>
      </c>
      <c r="F856" s="327">
        <f t="shared" si="10"/>
        <v>0</v>
      </c>
      <c r="G856" s="327">
        <f t="shared" si="10"/>
        <v>0</v>
      </c>
      <c r="H856" s="327">
        <f t="shared" si="10"/>
        <v>0</v>
      </c>
      <c r="I856" s="327">
        <f t="shared" si="10"/>
        <v>0</v>
      </c>
      <c r="J856" s="327">
        <f t="shared" si="10"/>
        <v>0</v>
      </c>
      <c r="K856" s="327">
        <f t="shared" si="10"/>
        <v>0</v>
      </c>
      <c r="L856" s="327">
        <f t="shared" si="10"/>
        <v>0</v>
      </c>
    </row>
    <row r="857" spans="1:12" hidden="1" x14ac:dyDescent="0.2">
      <c r="A857" s="223" t="s">
        <v>351</v>
      </c>
      <c r="B857" s="224" t="s">
        <v>352</v>
      </c>
      <c r="C857" s="226">
        <f>'[1]9'!F8</f>
        <v>0</v>
      </c>
      <c r="D857" s="226">
        <f>'[1]9'!G8</f>
        <v>0</v>
      </c>
      <c r="E857" s="226">
        <f>'[1]9'!H8</f>
        <v>0</v>
      </c>
      <c r="F857" s="226">
        <f>'[1]9'!I8</f>
        <v>0</v>
      </c>
      <c r="G857" s="226">
        <f>'[1]9'!J8</f>
        <v>0</v>
      </c>
      <c r="H857" s="226">
        <f>'[1]9'!K8</f>
        <v>0</v>
      </c>
      <c r="I857" s="226">
        <f>'[1]9'!L8</f>
        <v>0</v>
      </c>
      <c r="J857" s="226">
        <f>'[1]9'!M8</f>
        <v>0</v>
      </c>
      <c r="K857" s="226">
        <f>'[1]9'!N8</f>
        <v>0</v>
      </c>
      <c r="L857" s="226">
        <f>'[1]9'!O8</f>
        <v>0</v>
      </c>
    </row>
    <row r="858" spans="1:12" hidden="1" x14ac:dyDescent="0.2">
      <c r="A858" s="228" t="s">
        <v>353</v>
      </c>
      <c r="B858" s="229" t="s">
        <v>354</v>
      </c>
      <c r="C858" s="231">
        <f>'[1]9'!F9</f>
        <v>0</v>
      </c>
      <c r="D858" s="231">
        <f>'[1]9'!G9</f>
        <v>0</v>
      </c>
      <c r="E858" s="231">
        <f>'[1]9'!H9</f>
        <v>0</v>
      </c>
      <c r="F858" s="231">
        <f>'[1]9'!I9</f>
        <v>0</v>
      </c>
      <c r="G858" s="231">
        <f>'[1]9'!J9</f>
        <v>0</v>
      </c>
      <c r="H858" s="231">
        <f>'[1]9'!K9</f>
        <v>0</v>
      </c>
      <c r="I858" s="231">
        <f>'[1]9'!L9</f>
        <v>0</v>
      </c>
      <c r="J858" s="231">
        <f>'[1]9'!M9</f>
        <v>0</v>
      </c>
      <c r="K858" s="231">
        <f>'[1]9'!N9</f>
        <v>0</v>
      </c>
      <c r="L858" s="231">
        <f>'[1]9'!O9</f>
        <v>0</v>
      </c>
    </row>
    <row r="859" spans="1:12" hidden="1" x14ac:dyDescent="0.2">
      <c r="A859" s="233" t="s">
        <v>355</v>
      </c>
      <c r="B859" s="234" t="s">
        <v>356</v>
      </c>
      <c r="C859" s="236">
        <f>'[1]9'!F10</f>
        <v>0</v>
      </c>
      <c r="D859" s="236">
        <f>'[1]9'!G10</f>
        <v>0</v>
      </c>
      <c r="E859" s="236">
        <f>'[1]9'!H10</f>
        <v>0</v>
      </c>
      <c r="F859" s="236">
        <f>'[1]9'!I10</f>
        <v>0</v>
      </c>
      <c r="G859" s="236">
        <f>'[1]9'!J10</f>
        <v>0</v>
      </c>
      <c r="H859" s="236">
        <f>'[1]9'!K10</f>
        <v>0</v>
      </c>
      <c r="I859" s="236">
        <f>'[1]9'!L10</f>
        <v>0</v>
      </c>
      <c r="J859" s="236">
        <f>'[1]9'!M10</f>
        <v>0</v>
      </c>
      <c r="K859" s="236">
        <f>'[1]9'!N10</f>
        <v>0</v>
      </c>
      <c r="L859" s="236">
        <f>'[1]9'!O10</f>
        <v>0</v>
      </c>
    </row>
    <row r="860" spans="1:12" hidden="1" x14ac:dyDescent="0.2">
      <c r="A860" s="238" t="s">
        <v>357</v>
      </c>
      <c r="B860" s="80" t="s">
        <v>358</v>
      </c>
      <c r="C860" s="240">
        <f>'[1]9'!F11</f>
        <v>0</v>
      </c>
      <c r="D860" s="240">
        <f>'[1]9'!G11</f>
        <v>0</v>
      </c>
      <c r="E860" s="240">
        <f>'[1]9'!H11</f>
        <v>0</v>
      </c>
      <c r="F860" s="240">
        <f>'[1]9'!I11</f>
        <v>0</v>
      </c>
      <c r="G860" s="240">
        <f>'[1]9'!J11</f>
        <v>0</v>
      </c>
      <c r="H860" s="240">
        <f>'[1]9'!K11</f>
        <v>0</v>
      </c>
      <c r="I860" s="240">
        <f>'[1]9'!L11</f>
        <v>0</v>
      </c>
      <c r="J860" s="240">
        <f>'[1]9'!M11</f>
        <v>0</v>
      </c>
      <c r="K860" s="240">
        <f>'[1]9'!N11</f>
        <v>0</v>
      </c>
      <c r="L860" s="240">
        <f>'[1]9'!O11</f>
        <v>0</v>
      </c>
    </row>
    <row r="861" spans="1:12" hidden="1" x14ac:dyDescent="0.2">
      <c r="A861" s="238" t="s">
        <v>359</v>
      </c>
      <c r="B861" s="80" t="s">
        <v>360</v>
      </c>
      <c r="C861" s="240">
        <f>'[1]9'!F15</f>
        <v>0</v>
      </c>
      <c r="D861" s="240">
        <f>'[1]9'!G15</f>
        <v>0</v>
      </c>
      <c r="E861" s="240">
        <f>'[1]9'!H15</f>
        <v>0</v>
      </c>
      <c r="F861" s="240">
        <f>'[1]9'!I15</f>
        <v>0</v>
      </c>
      <c r="G861" s="240">
        <f>'[1]9'!J15</f>
        <v>0</v>
      </c>
      <c r="H861" s="240">
        <f>'[1]9'!K15</f>
        <v>0</v>
      </c>
      <c r="I861" s="240">
        <f>'[1]9'!L15</f>
        <v>0</v>
      </c>
      <c r="J861" s="240">
        <f>'[1]9'!M15</f>
        <v>0</v>
      </c>
      <c r="K861" s="240">
        <f>'[1]9'!N15</f>
        <v>0</v>
      </c>
      <c r="L861" s="240">
        <f>'[1]9'!O15</f>
        <v>0</v>
      </c>
    </row>
    <row r="862" spans="1:12" hidden="1" x14ac:dyDescent="0.2">
      <c r="A862" s="238" t="s">
        <v>361</v>
      </c>
      <c r="B862" s="80" t="s">
        <v>362</v>
      </c>
      <c r="C862" s="240">
        <f>'[1]9'!F23</f>
        <v>0</v>
      </c>
      <c r="D862" s="240">
        <f>'[1]9'!G23</f>
        <v>0</v>
      </c>
      <c r="E862" s="240">
        <f>'[1]9'!H23</f>
        <v>0</v>
      </c>
      <c r="F862" s="240">
        <f>'[1]9'!I23</f>
        <v>0</v>
      </c>
      <c r="G862" s="240">
        <f>'[1]9'!J23</f>
        <v>0</v>
      </c>
      <c r="H862" s="240">
        <f>'[1]9'!K23</f>
        <v>0</v>
      </c>
      <c r="I862" s="240">
        <f>'[1]9'!L23</f>
        <v>0</v>
      </c>
      <c r="J862" s="240">
        <f>'[1]9'!M23</f>
        <v>0</v>
      </c>
      <c r="K862" s="240">
        <f>'[1]9'!N23</f>
        <v>0</v>
      </c>
      <c r="L862" s="240">
        <f>'[1]9'!O23</f>
        <v>0</v>
      </c>
    </row>
    <row r="863" spans="1:12" hidden="1" x14ac:dyDescent="0.2">
      <c r="A863" s="238" t="s">
        <v>363</v>
      </c>
      <c r="B863" s="80" t="s">
        <v>364</v>
      </c>
      <c r="C863" s="240">
        <f>'[1]9'!F25</f>
        <v>0</v>
      </c>
      <c r="D863" s="240">
        <f>'[1]9'!G25</f>
        <v>0</v>
      </c>
      <c r="E863" s="240">
        <f>'[1]9'!H25</f>
        <v>0</v>
      </c>
      <c r="F863" s="240">
        <f>'[1]9'!I25</f>
        <v>0</v>
      </c>
      <c r="G863" s="240">
        <f>'[1]9'!J25</f>
        <v>0</v>
      </c>
      <c r="H863" s="240">
        <f>'[1]9'!K25</f>
        <v>0</v>
      </c>
      <c r="I863" s="240">
        <f>'[1]9'!L25</f>
        <v>0</v>
      </c>
      <c r="J863" s="240">
        <f>'[1]9'!M25</f>
        <v>0</v>
      </c>
      <c r="K863" s="240">
        <f>'[1]9'!N25</f>
        <v>0</v>
      </c>
      <c r="L863" s="240">
        <f>'[1]9'!O25</f>
        <v>0</v>
      </c>
    </row>
    <row r="864" spans="1:12" hidden="1" x14ac:dyDescent="0.2">
      <c r="A864" s="233" t="s">
        <v>365</v>
      </c>
      <c r="B864" s="234" t="s">
        <v>366</v>
      </c>
      <c r="C864" s="236">
        <f>'[1]9'!F27</f>
        <v>0</v>
      </c>
      <c r="D864" s="236">
        <f>'[1]9'!G27</f>
        <v>0</v>
      </c>
      <c r="E864" s="236">
        <f>'[1]9'!H27</f>
        <v>0</v>
      </c>
      <c r="F864" s="236">
        <f>'[1]9'!I27</f>
        <v>0</v>
      </c>
      <c r="G864" s="236">
        <f>'[1]9'!J27</f>
        <v>0</v>
      </c>
      <c r="H864" s="236">
        <f>'[1]9'!K27</f>
        <v>0</v>
      </c>
      <c r="I864" s="236">
        <f>'[1]9'!L27</f>
        <v>0</v>
      </c>
      <c r="J864" s="236">
        <f>'[1]9'!M27</f>
        <v>0</v>
      </c>
      <c r="K864" s="236">
        <f>'[1]9'!N27</f>
        <v>0</v>
      </c>
      <c r="L864" s="236">
        <f>'[1]9'!O27</f>
        <v>0</v>
      </c>
    </row>
    <row r="865" spans="1:12" hidden="1" x14ac:dyDescent="0.2">
      <c r="A865" s="238" t="s">
        <v>367</v>
      </c>
      <c r="B865" s="80" t="s">
        <v>366</v>
      </c>
      <c r="C865" s="240">
        <f>'[1]9'!F28</f>
        <v>0</v>
      </c>
      <c r="D865" s="240">
        <f>'[1]9'!G28</f>
        <v>0</v>
      </c>
      <c r="E865" s="240">
        <f>'[1]9'!H28</f>
        <v>0</v>
      </c>
      <c r="F865" s="240">
        <f>'[1]9'!I28</f>
        <v>0</v>
      </c>
      <c r="G865" s="240">
        <f>'[1]9'!J28</f>
        <v>0</v>
      </c>
      <c r="H865" s="240">
        <f>'[1]9'!K28</f>
        <v>0</v>
      </c>
      <c r="I865" s="240">
        <f>'[1]9'!L28</f>
        <v>0</v>
      </c>
      <c r="J865" s="240">
        <f>'[1]9'!M28</f>
        <v>0</v>
      </c>
      <c r="K865" s="240">
        <f>'[1]9'!N28</f>
        <v>0</v>
      </c>
      <c r="L865" s="240">
        <f>'[1]9'!O28</f>
        <v>0</v>
      </c>
    </row>
    <row r="866" spans="1:12" hidden="1" x14ac:dyDescent="0.2">
      <c r="A866" s="233" t="s">
        <v>368</v>
      </c>
      <c r="B866" s="234" t="s">
        <v>369</v>
      </c>
      <c r="C866" s="236">
        <f>'[1]9'!F36</f>
        <v>0</v>
      </c>
      <c r="D866" s="236">
        <f>'[1]9'!G36</f>
        <v>0</v>
      </c>
      <c r="E866" s="236">
        <f>'[1]9'!H36</f>
        <v>0</v>
      </c>
      <c r="F866" s="236">
        <f>'[1]9'!I36</f>
        <v>0</v>
      </c>
      <c r="G866" s="236">
        <f>'[1]9'!J36</f>
        <v>0</v>
      </c>
      <c r="H866" s="236">
        <f>'[1]9'!K36</f>
        <v>0</v>
      </c>
      <c r="I866" s="236">
        <f>'[1]9'!L36</f>
        <v>0</v>
      </c>
      <c r="J866" s="236">
        <f>'[1]9'!M36</f>
        <v>0</v>
      </c>
      <c r="K866" s="236">
        <f>'[1]9'!N36</f>
        <v>0</v>
      </c>
      <c r="L866" s="236">
        <f>'[1]9'!O36</f>
        <v>0</v>
      </c>
    </row>
    <row r="867" spans="1:12" hidden="1" x14ac:dyDescent="0.2">
      <c r="A867" s="238" t="s">
        <v>370</v>
      </c>
      <c r="B867" s="80" t="s">
        <v>371</v>
      </c>
      <c r="C867" s="240">
        <f>'[1]9'!F37</f>
        <v>0</v>
      </c>
      <c r="D867" s="240">
        <f>'[1]9'!G37</f>
        <v>0</v>
      </c>
      <c r="E867" s="240">
        <f>'[1]9'!H37</f>
        <v>0</v>
      </c>
      <c r="F867" s="240">
        <f>'[1]9'!I37</f>
        <v>0</v>
      </c>
      <c r="G867" s="240">
        <f>'[1]9'!J37</f>
        <v>0</v>
      </c>
      <c r="H867" s="240">
        <f>'[1]9'!K37</f>
        <v>0</v>
      </c>
      <c r="I867" s="240">
        <f>'[1]9'!L37</f>
        <v>0</v>
      </c>
      <c r="J867" s="240">
        <f>'[1]9'!M37</f>
        <v>0</v>
      </c>
      <c r="K867" s="240">
        <f>'[1]9'!N37</f>
        <v>0</v>
      </c>
      <c r="L867" s="240">
        <f>'[1]9'!O37</f>
        <v>0</v>
      </c>
    </row>
    <row r="868" spans="1:12" ht="24" hidden="1" x14ac:dyDescent="0.2">
      <c r="A868" s="238" t="s">
        <v>372</v>
      </c>
      <c r="B868" s="80" t="s">
        <v>373</v>
      </c>
      <c r="C868" s="240">
        <f>'[1]9'!F39</f>
        <v>0</v>
      </c>
      <c r="D868" s="240">
        <f>'[1]9'!G39</f>
        <v>0</v>
      </c>
      <c r="E868" s="240">
        <f>'[1]9'!H39</f>
        <v>0</v>
      </c>
      <c r="F868" s="240">
        <f>'[1]9'!I39</f>
        <v>0</v>
      </c>
      <c r="G868" s="240">
        <f>'[1]9'!J39</f>
        <v>0</v>
      </c>
      <c r="H868" s="240">
        <f>'[1]9'!K39</f>
        <v>0</v>
      </c>
      <c r="I868" s="240">
        <f>'[1]9'!L39</f>
        <v>0</v>
      </c>
      <c r="J868" s="240">
        <f>'[1]9'!M39</f>
        <v>0</v>
      </c>
      <c r="K868" s="240">
        <f>'[1]9'!N39</f>
        <v>0</v>
      </c>
      <c r="L868" s="240">
        <f>'[1]9'!O39</f>
        <v>0</v>
      </c>
    </row>
    <row r="869" spans="1:12" ht="24" hidden="1" x14ac:dyDescent="0.2">
      <c r="A869" s="238" t="s">
        <v>374</v>
      </c>
      <c r="B869" s="80" t="s">
        <v>375</v>
      </c>
      <c r="C869" s="240">
        <f>'[1]9'!F43</f>
        <v>0</v>
      </c>
      <c r="D869" s="240">
        <f>'[1]9'!G43</f>
        <v>0</v>
      </c>
      <c r="E869" s="240">
        <f>'[1]9'!H43</f>
        <v>0</v>
      </c>
      <c r="F869" s="240">
        <f>'[1]9'!I43</f>
        <v>0</v>
      </c>
      <c r="G869" s="240">
        <f>'[1]9'!J43</f>
        <v>0</v>
      </c>
      <c r="H869" s="240">
        <f>'[1]9'!K43</f>
        <v>0</v>
      </c>
      <c r="I869" s="240">
        <f>'[1]9'!L43</f>
        <v>0</v>
      </c>
      <c r="J869" s="240">
        <f>'[1]9'!M43</f>
        <v>0</v>
      </c>
      <c r="K869" s="240">
        <f>'[1]9'!N43</f>
        <v>0</v>
      </c>
      <c r="L869" s="240">
        <f>'[1]9'!O43</f>
        <v>0</v>
      </c>
    </row>
    <row r="870" spans="1:12" hidden="1" x14ac:dyDescent="0.2">
      <c r="A870" s="228" t="s">
        <v>376</v>
      </c>
      <c r="B870" s="229" t="s">
        <v>377</v>
      </c>
      <c r="C870" s="231">
        <f>'[1]9'!F46</f>
        <v>0</v>
      </c>
      <c r="D870" s="231">
        <f>'[1]9'!G46</f>
        <v>0</v>
      </c>
      <c r="E870" s="231">
        <f>'[1]9'!H46</f>
        <v>0</v>
      </c>
      <c r="F870" s="231">
        <f>'[1]9'!I46</f>
        <v>0</v>
      </c>
      <c r="G870" s="231">
        <f>'[1]9'!J46</f>
        <v>0</v>
      </c>
      <c r="H870" s="231">
        <f>'[1]9'!K46</f>
        <v>0</v>
      </c>
      <c r="I870" s="231">
        <f>'[1]9'!L46</f>
        <v>0</v>
      </c>
      <c r="J870" s="231">
        <f>'[1]9'!M46</f>
        <v>0</v>
      </c>
      <c r="K870" s="231">
        <f>'[1]9'!N46</f>
        <v>0</v>
      </c>
      <c r="L870" s="231">
        <f>'[1]9'!O46</f>
        <v>0</v>
      </c>
    </row>
    <row r="871" spans="1:12" hidden="1" x14ac:dyDescent="0.2">
      <c r="A871" s="233" t="s">
        <v>378</v>
      </c>
      <c r="B871" s="234" t="s">
        <v>379</v>
      </c>
      <c r="C871" s="236">
        <f>'[1]9'!F47</f>
        <v>0</v>
      </c>
      <c r="D871" s="236">
        <f>'[1]9'!G47</f>
        <v>0</v>
      </c>
      <c r="E871" s="236">
        <f>'[1]9'!H47</f>
        <v>0</v>
      </c>
      <c r="F871" s="236">
        <f>'[1]9'!I47</f>
        <v>0</v>
      </c>
      <c r="G871" s="236">
        <f>'[1]9'!J47</f>
        <v>0</v>
      </c>
      <c r="H871" s="236">
        <f>'[1]9'!K47</f>
        <v>0</v>
      </c>
      <c r="I871" s="236">
        <f>'[1]9'!L47</f>
        <v>0</v>
      </c>
      <c r="J871" s="236">
        <f>'[1]9'!M47</f>
        <v>0</v>
      </c>
      <c r="K871" s="236">
        <f>'[1]9'!N47</f>
        <v>0</v>
      </c>
      <c r="L871" s="236">
        <f>'[1]9'!O47</f>
        <v>0</v>
      </c>
    </row>
    <row r="872" spans="1:12" hidden="1" x14ac:dyDescent="0.2">
      <c r="A872" s="238" t="s">
        <v>380</v>
      </c>
      <c r="B872" s="80" t="s">
        <v>381</v>
      </c>
      <c r="C872" s="240">
        <f>'[1]9'!F48</f>
        <v>0</v>
      </c>
      <c r="D872" s="240">
        <f>'[1]9'!G48</f>
        <v>0</v>
      </c>
      <c r="E872" s="240">
        <f>'[1]9'!H48</f>
        <v>0</v>
      </c>
      <c r="F872" s="240">
        <f>'[1]9'!I48</f>
        <v>0</v>
      </c>
      <c r="G872" s="240">
        <f>'[1]9'!J48</f>
        <v>0</v>
      </c>
      <c r="H872" s="240">
        <f>'[1]9'!K48</f>
        <v>0</v>
      </c>
      <c r="I872" s="240">
        <f>'[1]9'!L48</f>
        <v>0</v>
      </c>
      <c r="J872" s="240">
        <f>'[1]9'!M48</f>
        <v>0</v>
      </c>
      <c r="K872" s="240">
        <f>'[1]9'!N48</f>
        <v>0</v>
      </c>
      <c r="L872" s="240">
        <f>'[1]9'!O48</f>
        <v>0</v>
      </c>
    </row>
    <row r="873" spans="1:12" ht="24" hidden="1" x14ac:dyDescent="0.2">
      <c r="A873" s="238" t="s">
        <v>382</v>
      </c>
      <c r="B873" s="80" t="s">
        <v>383</v>
      </c>
      <c r="C873" s="240">
        <f>'[1]9'!F57</f>
        <v>0</v>
      </c>
      <c r="D873" s="240">
        <f>'[1]9'!G57</f>
        <v>0</v>
      </c>
      <c r="E873" s="240">
        <f>'[1]9'!H57</f>
        <v>0</v>
      </c>
      <c r="F873" s="240">
        <f>'[1]9'!I57</f>
        <v>0</v>
      </c>
      <c r="G873" s="240">
        <f>'[1]9'!J57</f>
        <v>0</v>
      </c>
      <c r="H873" s="240">
        <f>'[1]9'!K57</f>
        <v>0</v>
      </c>
      <c r="I873" s="240">
        <f>'[1]9'!L57</f>
        <v>0</v>
      </c>
      <c r="J873" s="240">
        <f>'[1]9'!M57</f>
        <v>0</v>
      </c>
      <c r="K873" s="240">
        <f>'[1]9'!N57</f>
        <v>0</v>
      </c>
      <c r="L873" s="240">
        <f>'[1]9'!O57</f>
        <v>0</v>
      </c>
    </row>
    <row r="874" spans="1:12" hidden="1" x14ac:dyDescent="0.2">
      <c r="A874" s="238" t="s">
        <v>384</v>
      </c>
      <c r="B874" s="80" t="s">
        <v>385</v>
      </c>
      <c r="C874" s="240">
        <f>'[1]9'!F61</f>
        <v>0</v>
      </c>
      <c r="D874" s="240">
        <f>'[1]9'!G61</f>
        <v>0</v>
      </c>
      <c r="E874" s="240">
        <f>'[1]9'!H61</f>
        <v>0</v>
      </c>
      <c r="F874" s="240">
        <f>'[1]9'!I61</f>
        <v>0</v>
      </c>
      <c r="G874" s="240">
        <f>'[1]9'!J61</f>
        <v>0</v>
      </c>
      <c r="H874" s="240">
        <f>'[1]9'!K61</f>
        <v>0</v>
      </c>
      <c r="I874" s="240">
        <f>'[1]9'!L61</f>
        <v>0</v>
      </c>
      <c r="J874" s="240">
        <f>'[1]9'!M61</f>
        <v>0</v>
      </c>
      <c r="K874" s="240">
        <f>'[1]9'!N61</f>
        <v>0</v>
      </c>
      <c r="L874" s="240">
        <f>'[1]9'!O61</f>
        <v>0</v>
      </c>
    </row>
    <row r="875" spans="1:12" hidden="1" x14ac:dyDescent="0.2">
      <c r="A875" s="86">
        <v>3214</v>
      </c>
      <c r="B875" s="80" t="s">
        <v>386</v>
      </c>
      <c r="C875" s="243">
        <f>'[1]9'!F64</f>
        <v>0</v>
      </c>
      <c r="D875" s="243">
        <f>'[1]9'!G64</f>
        <v>0</v>
      </c>
      <c r="E875" s="243">
        <f>'[1]9'!H64</f>
        <v>0</v>
      </c>
      <c r="F875" s="243">
        <f>'[1]9'!I64</f>
        <v>0</v>
      </c>
      <c r="G875" s="243">
        <f>'[1]9'!J64</f>
        <v>0</v>
      </c>
      <c r="H875" s="243">
        <f>'[1]9'!K64</f>
        <v>0</v>
      </c>
      <c r="I875" s="243">
        <f>'[1]9'!L64</f>
        <v>0</v>
      </c>
      <c r="J875" s="243">
        <f>'[1]9'!M64</f>
        <v>0</v>
      </c>
      <c r="K875" s="243">
        <f>'[1]9'!N64</f>
        <v>0</v>
      </c>
      <c r="L875" s="243">
        <f>'[1]9'!O64</f>
        <v>0</v>
      </c>
    </row>
    <row r="876" spans="1:12" hidden="1" x14ac:dyDescent="0.2">
      <c r="A876" s="233" t="s">
        <v>387</v>
      </c>
      <c r="B876" s="234" t="s">
        <v>388</v>
      </c>
      <c r="C876" s="236">
        <f>'[1]9'!F67</f>
        <v>0</v>
      </c>
      <c r="D876" s="236">
        <f>'[1]9'!G67</f>
        <v>0</v>
      </c>
      <c r="E876" s="236">
        <f>'[1]9'!H67</f>
        <v>0</v>
      </c>
      <c r="F876" s="236">
        <f>'[1]9'!I67</f>
        <v>0</v>
      </c>
      <c r="G876" s="236">
        <f>'[1]9'!J67</f>
        <v>0</v>
      </c>
      <c r="H876" s="236">
        <f>'[1]9'!K67</f>
        <v>0</v>
      </c>
      <c r="I876" s="236">
        <f>'[1]9'!L67</f>
        <v>0</v>
      </c>
      <c r="J876" s="236">
        <f>'[1]9'!M67</f>
        <v>0</v>
      </c>
      <c r="K876" s="236">
        <f>'[1]9'!N67</f>
        <v>0</v>
      </c>
      <c r="L876" s="236">
        <f>'[1]9'!O67</f>
        <v>0</v>
      </c>
    </row>
    <row r="877" spans="1:12" ht="24" hidden="1" x14ac:dyDescent="0.2">
      <c r="A877" s="238" t="s">
        <v>389</v>
      </c>
      <c r="B877" s="80" t="s">
        <v>390</v>
      </c>
      <c r="C877" s="240">
        <f>'[1]9'!F68</f>
        <v>0</v>
      </c>
      <c r="D877" s="240">
        <f>'[1]9'!G68</f>
        <v>0</v>
      </c>
      <c r="E877" s="240">
        <f>'[1]9'!H68</f>
        <v>0</v>
      </c>
      <c r="F877" s="240">
        <f>'[1]9'!I68</f>
        <v>0</v>
      </c>
      <c r="G877" s="240">
        <f>'[1]9'!J68</f>
        <v>0</v>
      </c>
      <c r="H877" s="240">
        <f>'[1]9'!K68</f>
        <v>0</v>
      </c>
      <c r="I877" s="240">
        <f>'[1]9'!L68</f>
        <v>0</v>
      </c>
      <c r="J877" s="240">
        <f>'[1]9'!M68</f>
        <v>0</v>
      </c>
      <c r="K877" s="240">
        <f>'[1]9'!N68</f>
        <v>0</v>
      </c>
      <c r="L877" s="240">
        <f>'[1]9'!O68</f>
        <v>0</v>
      </c>
    </row>
    <row r="878" spans="1:12" hidden="1" x14ac:dyDescent="0.2">
      <c r="A878" s="238" t="s">
        <v>391</v>
      </c>
      <c r="B878" s="80" t="s">
        <v>392</v>
      </c>
      <c r="C878" s="240">
        <f>'[1]9'!F75</f>
        <v>0</v>
      </c>
      <c r="D878" s="240">
        <f>'[1]9'!G75</f>
        <v>0</v>
      </c>
      <c r="E878" s="240">
        <f>'[1]9'!H75</f>
        <v>0</v>
      </c>
      <c r="F878" s="240">
        <f>'[1]9'!I75</f>
        <v>0</v>
      </c>
      <c r="G878" s="240">
        <f>'[1]9'!J75</f>
        <v>0</v>
      </c>
      <c r="H878" s="240">
        <f>'[1]9'!K75</f>
        <v>0</v>
      </c>
      <c r="I878" s="240">
        <f>'[1]9'!L75</f>
        <v>0</v>
      </c>
      <c r="J878" s="240">
        <f>'[1]9'!M75</f>
        <v>0</v>
      </c>
      <c r="K878" s="240">
        <f>'[1]9'!N75</f>
        <v>0</v>
      </c>
      <c r="L878" s="240">
        <f>'[1]9'!O75</f>
        <v>0</v>
      </c>
    </row>
    <row r="879" spans="1:12" hidden="1" x14ac:dyDescent="0.2">
      <c r="A879" s="238" t="s">
        <v>393</v>
      </c>
      <c r="B879" s="80" t="s">
        <v>394</v>
      </c>
      <c r="C879" s="240">
        <f>'[1]9'!F83</f>
        <v>0</v>
      </c>
      <c r="D879" s="240">
        <f>'[1]9'!G83</f>
        <v>0</v>
      </c>
      <c r="E879" s="240">
        <f>'[1]9'!H83</f>
        <v>0</v>
      </c>
      <c r="F879" s="240">
        <f>'[1]9'!I83</f>
        <v>0</v>
      </c>
      <c r="G879" s="240">
        <f>'[1]9'!J83</f>
        <v>0</v>
      </c>
      <c r="H879" s="240">
        <f>'[1]9'!K83</f>
        <v>0</v>
      </c>
      <c r="I879" s="240">
        <f>'[1]9'!L83</f>
        <v>0</v>
      </c>
      <c r="J879" s="240">
        <f>'[1]9'!M83</f>
        <v>0</v>
      </c>
      <c r="K879" s="240">
        <f>'[1]9'!N83</f>
        <v>0</v>
      </c>
      <c r="L879" s="240">
        <f>'[1]9'!O83</f>
        <v>0</v>
      </c>
    </row>
    <row r="880" spans="1:12" ht="24" hidden="1" x14ac:dyDescent="0.2">
      <c r="A880" s="238" t="s">
        <v>395</v>
      </c>
      <c r="B880" s="80" t="s">
        <v>396</v>
      </c>
      <c r="C880" s="240">
        <f>'[1]9'!F88</f>
        <v>0</v>
      </c>
      <c r="D880" s="240">
        <f>'[1]9'!G88</f>
        <v>0</v>
      </c>
      <c r="E880" s="240">
        <f>'[1]9'!H88</f>
        <v>0</v>
      </c>
      <c r="F880" s="240">
        <f>'[1]9'!I88</f>
        <v>0</v>
      </c>
      <c r="G880" s="240">
        <f>'[1]9'!J88</f>
        <v>0</v>
      </c>
      <c r="H880" s="240">
        <f>'[1]9'!K88</f>
        <v>0</v>
      </c>
      <c r="I880" s="240">
        <f>'[1]9'!L88</f>
        <v>0</v>
      </c>
      <c r="J880" s="240">
        <f>'[1]9'!M88</f>
        <v>0</v>
      </c>
      <c r="K880" s="240">
        <f>'[1]9'!N88</f>
        <v>0</v>
      </c>
      <c r="L880" s="240">
        <f>'[1]9'!O88</f>
        <v>0</v>
      </c>
    </row>
    <row r="881" spans="1:12" hidden="1" x14ac:dyDescent="0.2">
      <c r="A881" s="238" t="s">
        <v>397</v>
      </c>
      <c r="B881" s="80" t="s">
        <v>398</v>
      </c>
      <c r="C881" s="240">
        <f>'[1]9'!F93</f>
        <v>0</v>
      </c>
      <c r="D881" s="240">
        <f>'[1]9'!G93</f>
        <v>0</v>
      </c>
      <c r="E881" s="240">
        <f>'[1]9'!H93</f>
        <v>0</v>
      </c>
      <c r="F881" s="240">
        <f>'[1]9'!I93</f>
        <v>0</v>
      </c>
      <c r="G881" s="240">
        <f>'[1]9'!J93</f>
        <v>0</v>
      </c>
      <c r="H881" s="240">
        <f>'[1]9'!K93</f>
        <v>0</v>
      </c>
      <c r="I881" s="240">
        <f>'[1]9'!L93</f>
        <v>0</v>
      </c>
      <c r="J881" s="240">
        <f>'[1]9'!M93</f>
        <v>0</v>
      </c>
      <c r="K881" s="240">
        <f>'[1]9'!N93</f>
        <v>0</v>
      </c>
      <c r="L881" s="240">
        <f>'[1]9'!O93</f>
        <v>0</v>
      </c>
    </row>
    <row r="882" spans="1:12" hidden="1" x14ac:dyDescent="0.2">
      <c r="A882" s="238" t="s">
        <v>399</v>
      </c>
      <c r="B882" s="80" t="s">
        <v>400</v>
      </c>
      <c r="C882" s="240">
        <f>'[1]9'!F96</f>
        <v>0</v>
      </c>
      <c r="D882" s="240">
        <f>'[1]9'!G96</f>
        <v>0</v>
      </c>
      <c r="E882" s="240">
        <f>'[1]9'!H96</f>
        <v>0</v>
      </c>
      <c r="F882" s="240">
        <f>'[1]9'!I96</f>
        <v>0</v>
      </c>
      <c r="G882" s="240">
        <f>'[1]9'!J96</f>
        <v>0</v>
      </c>
      <c r="H882" s="240">
        <f>'[1]9'!K96</f>
        <v>0</v>
      </c>
      <c r="I882" s="240">
        <f>'[1]9'!L96</f>
        <v>0</v>
      </c>
      <c r="J882" s="240">
        <f>'[1]9'!M96</f>
        <v>0</v>
      </c>
      <c r="K882" s="240">
        <f>'[1]9'!N96</f>
        <v>0</v>
      </c>
      <c r="L882" s="240">
        <f>'[1]9'!O96</f>
        <v>0</v>
      </c>
    </row>
    <row r="883" spans="1:12" hidden="1" x14ac:dyDescent="0.2">
      <c r="A883" s="245" t="s">
        <v>401</v>
      </c>
      <c r="B883" s="80" t="s">
        <v>402</v>
      </c>
      <c r="C883" s="247">
        <f>'[1]9'!F98</f>
        <v>0</v>
      </c>
      <c r="D883" s="247">
        <f>'[1]9'!G98</f>
        <v>0</v>
      </c>
      <c r="E883" s="247">
        <f>'[1]9'!H98</f>
        <v>0</v>
      </c>
      <c r="F883" s="247">
        <f>'[1]9'!I98</f>
        <v>0</v>
      </c>
      <c r="G883" s="247">
        <f>'[1]9'!J98</f>
        <v>0</v>
      </c>
      <c r="H883" s="247">
        <f>'[1]9'!K98</f>
        <v>0</v>
      </c>
      <c r="I883" s="247">
        <f>'[1]9'!L98</f>
        <v>0</v>
      </c>
      <c r="J883" s="247">
        <f>'[1]9'!M98</f>
        <v>0</v>
      </c>
      <c r="K883" s="247">
        <f>'[1]9'!N98</f>
        <v>0</v>
      </c>
      <c r="L883" s="247">
        <f>'[1]9'!O98</f>
        <v>0</v>
      </c>
    </row>
    <row r="884" spans="1:12" hidden="1" x14ac:dyDescent="0.2">
      <c r="A884" s="233" t="s">
        <v>403</v>
      </c>
      <c r="B884" s="234" t="s">
        <v>404</v>
      </c>
      <c r="C884" s="236">
        <f>'[1]9'!F100</f>
        <v>0</v>
      </c>
      <c r="D884" s="236">
        <f>'[1]9'!G100</f>
        <v>0</v>
      </c>
      <c r="E884" s="236">
        <f>'[1]9'!H100</f>
        <v>0</v>
      </c>
      <c r="F884" s="236">
        <f>'[1]9'!I100</f>
        <v>0</v>
      </c>
      <c r="G884" s="236">
        <f>'[1]9'!J100</f>
        <v>0</v>
      </c>
      <c r="H884" s="236">
        <f>'[1]9'!K100</f>
        <v>0</v>
      </c>
      <c r="I884" s="236">
        <f>'[1]9'!L100</f>
        <v>0</v>
      </c>
      <c r="J884" s="236">
        <f>'[1]9'!M100</f>
        <v>0</v>
      </c>
      <c r="K884" s="236">
        <f>'[1]9'!N100</f>
        <v>0</v>
      </c>
      <c r="L884" s="236">
        <f>'[1]9'!O100</f>
        <v>0</v>
      </c>
    </row>
    <row r="885" spans="1:12" hidden="1" x14ac:dyDescent="0.2">
      <c r="A885" s="238" t="s">
        <v>405</v>
      </c>
      <c r="B885" s="80" t="s">
        <v>406</v>
      </c>
      <c r="C885" s="240">
        <f>'[1]9'!F101</f>
        <v>0</v>
      </c>
      <c r="D885" s="240">
        <f>'[1]9'!G101</f>
        <v>0</v>
      </c>
      <c r="E885" s="240">
        <f>'[1]9'!H101</f>
        <v>0</v>
      </c>
      <c r="F885" s="240">
        <f>'[1]9'!I101</f>
        <v>0</v>
      </c>
      <c r="G885" s="240">
        <f>'[1]9'!J101</f>
        <v>0</v>
      </c>
      <c r="H885" s="240">
        <f>'[1]9'!K101</f>
        <v>0</v>
      </c>
      <c r="I885" s="240">
        <f>'[1]9'!L101</f>
        <v>0</v>
      </c>
      <c r="J885" s="240">
        <f>'[1]9'!M101</f>
        <v>0</v>
      </c>
      <c r="K885" s="240">
        <f>'[1]9'!N101</f>
        <v>0</v>
      </c>
      <c r="L885" s="240">
        <f>'[1]9'!O101</f>
        <v>0</v>
      </c>
    </row>
    <row r="886" spans="1:12" ht="24" hidden="1" x14ac:dyDescent="0.2">
      <c r="A886" s="238" t="s">
        <v>407</v>
      </c>
      <c r="B886" s="80" t="s">
        <v>408</v>
      </c>
      <c r="C886" s="240">
        <f>'[1]9'!F107</f>
        <v>0</v>
      </c>
      <c r="D886" s="240">
        <f>'[1]9'!G107</f>
        <v>0</v>
      </c>
      <c r="E886" s="240">
        <f>'[1]9'!H107</f>
        <v>0</v>
      </c>
      <c r="F886" s="240">
        <f>'[1]9'!I107</f>
        <v>0</v>
      </c>
      <c r="G886" s="240">
        <f>'[1]9'!J107</f>
        <v>0</v>
      </c>
      <c r="H886" s="240">
        <f>'[1]9'!K107</f>
        <v>0</v>
      </c>
      <c r="I886" s="240">
        <f>'[1]9'!L107</f>
        <v>0</v>
      </c>
      <c r="J886" s="240">
        <f>'[1]9'!M107</f>
        <v>0</v>
      </c>
      <c r="K886" s="240">
        <f>'[1]9'!N107</f>
        <v>0</v>
      </c>
      <c r="L886" s="240">
        <f>'[1]9'!O107</f>
        <v>0</v>
      </c>
    </row>
    <row r="887" spans="1:12" hidden="1" x14ac:dyDescent="0.2">
      <c r="A887" s="238" t="s">
        <v>409</v>
      </c>
      <c r="B887" s="80" t="s">
        <v>410</v>
      </c>
      <c r="C887" s="240">
        <f>'[1]9'!F113</f>
        <v>0</v>
      </c>
      <c r="D887" s="240">
        <f>'[1]9'!G113</f>
        <v>0</v>
      </c>
      <c r="E887" s="240">
        <f>'[1]9'!H113</f>
        <v>0</v>
      </c>
      <c r="F887" s="240">
        <f>'[1]9'!I113</f>
        <v>0</v>
      </c>
      <c r="G887" s="240">
        <f>'[1]9'!J113</f>
        <v>0</v>
      </c>
      <c r="H887" s="240">
        <f>'[1]9'!K113</f>
        <v>0</v>
      </c>
      <c r="I887" s="240">
        <f>'[1]9'!L113</f>
        <v>0</v>
      </c>
      <c r="J887" s="240">
        <f>'[1]9'!M113</f>
        <v>0</v>
      </c>
      <c r="K887" s="240">
        <f>'[1]9'!N113</f>
        <v>0</v>
      </c>
      <c r="L887" s="240">
        <f>'[1]9'!O113</f>
        <v>0</v>
      </c>
    </row>
    <row r="888" spans="1:12" hidden="1" x14ac:dyDescent="0.2">
      <c r="A888" s="238" t="s">
        <v>411</v>
      </c>
      <c r="B888" s="80" t="s">
        <v>412</v>
      </c>
      <c r="C888" s="240">
        <f>'[1]9'!F119</f>
        <v>0</v>
      </c>
      <c r="D888" s="240">
        <f>'[1]9'!G119</f>
        <v>0</v>
      </c>
      <c r="E888" s="240">
        <f>'[1]9'!H119</f>
        <v>0</v>
      </c>
      <c r="F888" s="240">
        <f>'[1]9'!I119</f>
        <v>0</v>
      </c>
      <c r="G888" s="240">
        <f>'[1]9'!J119</f>
        <v>0</v>
      </c>
      <c r="H888" s="240">
        <f>'[1]9'!K119</f>
        <v>0</v>
      </c>
      <c r="I888" s="240">
        <f>'[1]9'!L119</f>
        <v>0</v>
      </c>
      <c r="J888" s="240">
        <f>'[1]9'!M119</f>
        <v>0</v>
      </c>
      <c r="K888" s="240">
        <f>'[1]9'!N119</f>
        <v>0</v>
      </c>
      <c r="L888" s="240">
        <f>'[1]9'!O119</f>
        <v>0</v>
      </c>
    </row>
    <row r="889" spans="1:12" hidden="1" x14ac:dyDescent="0.2">
      <c r="A889" s="238" t="s">
        <v>413</v>
      </c>
      <c r="B889" s="80" t="s">
        <v>414</v>
      </c>
      <c r="C889" s="240">
        <f>'[1]9'!F126</f>
        <v>0</v>
      </c>
      <c r="D889" s="240">
        <f>'[1]9'!G126</f>
        <v>0</v>
      </c>
      <c r="E889" s="240">
        <f>'[1]9'!H126</f>
        <v>0</v>
      </c>
      <c r="F889" s="240">
        <f>'[1]9'!I126</f>
        <v>0</v>
      </c>
      <c r="G889" s="240">
        <f>'[1]9'!J126</f>
        <v>0</v>
      </c>
      <c r="H889" s="240">
        <f>'[1]9'!K126</f>
        <v>0</v>
      </c>
      <c r="I889" s="240">
        <f>'[1]9'!L126</f>
        <v>0</v>
      </c>
      <c r="J889" s="240">
        <f>'[1]9'!M126</f>
        <v>0</v>
      </c>
      <c r="K889" s="240">
        <f>'[1]9'!N126</f>
        <v>0</v>
      </c>
      <c r="L889" s="240">
        <f>'[1]9'!O126</f>
        <v>0</v>
      </c>
    </row>
    <row r="890" spans="1:12" hidden="1" x14ac:dyDescent="0.2">
      <c r="A890" s="238" t="s">
        <v>415</v>
      </c>
      <c r="B890" s="80" t="s">
        <v>416</v>
      </c>
      <c r="C890" s="240">
        <f>'[1]9'!F133</f>
        <v>0</v>
      </c>
      <c r="D890" s="240">
        <f>'[1]9'!G133</f>
        <v>0</v>
      </c>
      <c r="E890" s="240">
        <f>'[1]9'!H133</f>
        <v>0</v>
      </c>
      <c r="F890" s="240">
        <f>'[1]9'!I133</f>
        <v>0</v>
      </c>
      <c r="G890" s="240">
        <f>'[1]9'!J133</f>
        <v>0</v>
      </c>
      <c r="H890" s="240">
        <f>'[1]9'!K133</f>
        <v>0</v>
      </c>
      <c r="I890" s="240">
        <f>'[1]9'!L133</f>
        <v>0</v>
      </c>
      <c r="J890" s="240">
        <f>'[1]9'!M133</f>
        <v>0</v>
      </c>
      <c r="K890" s="240">
        <f>'[1]9'!N133</f>
        <v>0</v>
      </c>
      <c r="L890" s="240">
        <f>'[1]9'!O133</f>
        <v>0</v>
      </c>
    </row>
    <row r="891" spans="1:12" hidden="1" x14ac:dyDescent="0.2">
      <c r="A891" s="238" t="s">
        <v>417</v>
      </c>
      <c r="B891" s="80" t="s">
        <v>418</v>
      </c>
      <c r="C891" s="240">
        <f>'[1]9'!F138</f>
        <v>0</v>
      </c>
      <c r="D891" s="240">
        <f>'[1]9'!G138</f>
        <v>0</v>
      </c>
      <c r="E891" s="240">
        <f>'[1]9'!H138</f>
        <v>0</v>
      </c>
      <c r="F891" s="240">
        <f>'[1]9'!I138</f>
        <v>0</v>
      </c>
      <c r="G891" s="240">
        <f>'[1]9'!J138</f>
        <v>0</v>
      </c>
      <c r="H891" s="240">
        <f>'[1]9'!K138</f>
        <v>0</v>
      </c>
      <c r="I891" s="240">
        <f>'[1]9'!L138</f>
        <v>0</v>
      </c>
      <c r="J891" s="240">
        <f>'[1]9'!M138</f>
        <v>0</v>
      </c>
      <c r="K891" s="240">
        <f>'[1]9'!N138</f>
        <v>0</v>
      </c>
      <c r="L891" s="240">
        <f>'[1]9'!O138</f>
        <v>0</v>
      </c>
    </row>
    <row r="892" spans="1:12" hidden="1" x14ac:dyDescent="0.2">
      <c r="A892" s="238" t="s">
        <v>419</v>
      </c>
      <c r="B892" s="80" t="s">
        <v>420</v>
      </c>
      <c r="C892" s="240">
        <f>'[1]9'!F148</f>
        <v>0</v>
      </c>
      <c r="D892" s="240">
        <f>'[1]9'!G148</f>
        <v>0</v>
      </c>
      <c r="E892" s="240">
        <f>'[1]9'!H148</f>
        <v>0</v>
      </c>
      <c r="F892" s="240">
        <f>'[1]9'!I148</f>
        <v>0</v>
      </c>
      <c r="G892" s="240">
        <f>'[1]9'!J148</f>
        <v>0</v>
      </c>
      <c r="H892" s="240">
        <f>'[1]9'!K148</f>
        <v>0</v>
      </c>
      <c r="I892" s="240">
        <f>'[1]9'!L148</f>
        <v>0</v>
      </c>
      <c r="J892" s="240">
        <f>'[1]9'!M148</f>
        <v>0</v>
      </c>
      <c r="K892" s="240">
        <f>'[1]9'!N148</f>
        <v>0</v>
      </c>
      <c r="L892" s="240">
        <f>'[1]9'!O148</f>
        <v>0</v>
      </c>
    </row>
    <row r="893" spans="1:12" hidden="1" x14ac:dyDescent="0.2">
      <c r="A893" s="238" t="s">
        <v>421</v>
      </c>
      <c r="B893" s="80" t="s">
        <v>422</v>
      </c>
      <c r="C893" s="240">
        <f>'[1]9'!F152</f>
        <v>0</v>
      </c>
      <c r="D893" s="240">
        <f>'[1]9'!G152</f>
        <v>0</v>
      </c>
      <c r="E893" s="240">
        <f>'[1]9'!H152</f>
        <v>0</v>
      </c>
      <c r="F893" s="240">
        <f>'[1]9'!I152</f>
        <v>0</v>
      </c>
      <c r="G893" s="240">
        <f>'[1]9'!J152</f>
        <v>0</v>
      </c>
      <c r="H893" s="240">
        <f>'[1]9'!K152</f>
        <v>0</v>
      </c>
      <c r="I893" s="240">
        <f>'[1]9'!L152</f>
        <v>0</v>
      </c>
      <c r="J893" s="240">
        <f>'[1]9'!M152</f>
        <v>0</v>
      </c>
      <c r="K893" s="240">
        <f>'[1]9'!N152</f>
        <v>0</v>
      </c>
      <c r="L893" s="240">
        <f>'[1]9'!O152</f>
        <v>0</v>
      </c>
    </row>
    <row r="894" spans="1:12" ht="24" hidden="1" x14ac:dyDescent="0.2">
      <c r="A894" s="89">
        <v>324</v>
      </c>
      <c r="B894" s="234" t="s">
        <v>423</v>
      </c>
      <c r="C894" s="249">
        <f>'[1]9'!F161</f>
        <v>0</v>
      </c>
      <c r="D894" s="249">
        <f>'[1]9'!G161</f>
        <v>0</v>
      </c>
      <c r="E894" s="249">
        <f>'[1]9'!H161</f>
        <v>0</v>
      </c>
      <c r="F894" s="249">
        <f>'[1]9'!I161</f>
        <v>0</v>
      </c>
      <c r="G894" s="249">
        <f>'[1]9'!J161</f>
        <v>0</v>
      </c>
      <c r="H894" s="249">
        <f>'[1]9'!K161</f>
        <v>0</v>
      </c>
      <c r="I894" s="249">
        <f>'[1]9'!L161</f>
        <v>0</v>
      </c>
      <c r="J894" s="249">
        <f>'[1]9'!M161</f>
        <v>0</v>
      </c>
      <c r="K894" s="249">
        <f>'[1]9'!N161</f>
        <v>0</v>
      </c>
      <c r="L894" s="249">
        <f>'[1]9'!O161</f>
        <v>0</v>
      </c>
    </row>
    <row r="895" spans="1:12" ht="24" hidden="1" x14ac:dyDescent="0.2">
      <c r="A895" s="93" t="s">
        <v>424</v>
      </c>
      <c r="B895" s="80" t="s">
        <v>423</v>
      </c>
      <c r="C895" s="240">
        <f>'[1]9'!F162</f>
        <v>0</v>
      </c>
      <c r="D895" s="240">
        <f>'[1]9'!G162</f>
        <v>0</v>
      </c>
      <c r="E895" s="240">
        <f>'[1]9'!H162</f>
        <v>0</v>
      </c>
      <c r="F895" s="240">
        <f>'[1]9'!I162</f>
        <v>0</v>
      </c>
      <c r="G895" s="240">
        <f>'[1]9'!J162</f>
        <v>0</v>
      </c>
      <c r="H895" s="240">
        <f>'[1]9'!K162</f>
        <v>0</v>
      </c>
      <c r="I895" s="240">
        <f>'[1]9'!L162</f>
        <v>0</v>
      </c>
      <c r="J895" s="240">
        <f>'[1]9'!M162</f>
        <v>0</v>
      </c>
      <c r="K895" s="240">
        <f>'[1]9'!N162</f>
        <v>0</v>
      </c>
      <c r="L895" s="240">
        <f>'[1]9'!O162</f>
        <v>0</v>
      </c>
    </row>
    <row r="896" spans="1:12" hidden="1" x14ac:dyDescent="0.2">
      <c r="A896" s="233" t="s">
        <v>425</v>
      </c>
      <c r="B896" s="234" t="s">
        <v>426</v>
      </c>
      <c r="C896" s="236">
        <f>'[1]9'!F165</f>
        <v>0</v>
      </c>
      <c r="D896" s="236">
        <f>'[1]9'!G165</f>
        <v>0</v>
      </c>
      <c r="E896" s="236">
        <f>'[1]9'!H165</f>
        <v>0</v>
      </c>
      <c r="F896" s="236">
        <f>'[1]9'!I165</f>
        <v>0</v>
      </c>
      <c r="G896" s="236">
        <f>'[1]9'!J165</f>
        <v>0</v>
      </c>
      <c r="H896" s="236">
        <f>'[1]9'!K165</f>
        <v>0</v>
      </c>
      <c r="I896" s="236">
        <f>'[1]9'!L165</f>
        <v>0</v>
      </c>
      <c r="J896" s="236">
        <f>'[1]9'!M165</f>
        <v>0</v>
      </c>
      <c r="K896" s="236">
        <f>'[1]9'!N165</f>
        <v>0</v>
      </c>
      <c r="L896" s="236">
        <f>'[1]9'!O165</f>
        <v>0</v>
      </c>
    </row>
    <row r="897" spans="1:12" ht="24" hidden="1" x14ac:dyDescent="0.2">
      <c r="A897" s="238" t="s">
        <v>427</v>
      </c>
      <c r="B897" s="80" t="s">
        <v>428</v>
      </c>
      <c r="C897" s="240">
        <f>'[1]9'!F166</f>
        <v>0</v>
      </c>
      <c r="D897" s="240">
        <f>'[1]9'!G166</f>
        <v>0</v>
      </c>
      <c r="E897" s="240">
        <f>'[1]9'!H166</f>
        <v>0</v>
      </c>
      <c r="F897" s="240">
        <f>'[1]9'!I166</f>
        <v>0</v>
      </c>
      <c r="G897" s="240">
        <f>'[1]9'!J166</f>
        <v>0</v>
      </c>
      <c r="H897" s="240">
        <f>'[1]9'!K166</f>
        <v>0</v>
      </c>
      <c r="I897" s="240">
        <f>'[1]9'!L166</f>
        <v>0</v>
      </c>
      <c r="J897" s="240">
        <f>'[1]9'!M166</f>
        <v>0</v>
      </c>
      <c r="K897" s="240">
        <f>'[1]9'!N166</f>
        <v>0</v>
      </c>
      <c r="L897" s="240">
        <f>'[1]9'!O166</f>
        <v>0</v>
      </c>
    </row>
    <row r="898" spans="1:12" hidden="1" x14ac:dyDescent="0.2">
      <c r="A898" s="238" t="s">
        <v>429</v>
      </c>
      <c r="B898" s="80" t="s">
        <v>430</v>
      </c>
      <c r="C898" s="240">
        <f>'[1]9'!F172</f>
        <v>0</v>
      </c>
      <c r="D898" s="240">
        <f>'[1]9'!G172</f>
        <v>0</v>
      </c>
      <c r="E898" s="240">
        <f>'[1]9'!H172</f>
        <v>0</v>
      </c>
      <c r="F898" s="240">
        <f>'[1]9'!I172</f>
        <v>0</v>
      </c>
      <c r="G898" s="240">
        <f>'[1]9'!J172</f>
        <v>0</v>
      </c>
      <c r="H898" s="240">
        <f>'[1]9'!K172</f>
        <v>0</v>
      </c>
      <c r="I898" s="240">
        <f>'[1]9'!L172</f>
        <v>0</v>
      </c>
      <c r="J898" s="240">
        <f>'[1]9'!M172</f>
        <v>0</v>
      </c>
      <c r="K898" s="240">
        <f>'[1]9'!N172</f>
        <v>0</v>
      </c>
      <c r="L898" s="240">
        <f>'[1]9'!O172</f>
        <v>0</v>
      </c>
    </row>
    <row r="899" spans="1:12" hidden="1" x14ac:dyDescent="0.2">
      <c r="A899" s="238" t="s">
        <v>431</v>
      </c>
      <c r="B899" s="80" t="s">
        <v>432</v>
      </c>
      <c r="C899" s="240">
        <f>'[1]9'!F176</f>
        <v>0</v>
      </c>
      <c r="D899" s="240">
        <f>'[1]9'!G176</f>
        <v>0</v>
      </c>
      <c r="E899" s="240">
        <f>'[1]9'!H176</f>
        <v>0</v>
      </c>
      <c r="F899" s="240">
        <f>'[1]9'!I176</f>
        <v>0</v>
      </c>
      <c r="G899" s="240">
        <f>'[1]9'!J176</f>
        <v>0</v>
      </c>
      <c r="H899" s="240">
        <f>'[1]9'!K176</f>
        <v>0</v>
      </c>
      <c r="I899" s="240">
        <f>'[1]9'!L176</f>
        <v>0</v>
      </c>
      <c r="J899" s="240">
        <f>'[1]9'!M176</f>
        <v>0</v>
      </c>
      <c r="K899" s="240">
        <f>'[1]9'!N176</f>
        <v>0</v>
      </c>
      <c r="L899" s="240">
        <f>'[1]9'!O176</f>
        <v>0</v>
      </c>
    </row>
    <row r="900" spans="1:12" hidden="1" x14ac:dyDescent="0.2">
      <c r="A900" s="238" t="s">
        <v>433</v>
      </c>
      <c r="B900" s="80" t="s">
        <v>434</v>
      </c>
      <c r="C900" s="240">
        <f>'[1]9'!F178</f>
        <v>0</v>
      </c>
      <c r="D900" s="240">
        <f>'[1]9'!G178</f>
        <v>0</v>
      </c>
      <c r="E900" s="240">
        <f>'[1]9'!H178</f>
        <v>0</v>
      </c>
      <c r="F900" s="240">
        <f>'[1]9'!I178</f>
        <v>0</v>
      </c>
      <c r="G900" s="240">
        <f>'[1]9'!J178</f>
        <v>0</v>
      </c>
      <c r="H900" s="240">
        <f>'[1]9'!K178</f>
        <v>0</v>
      </c>
      <c r="I900" s="240">
        <f>'[1]9'!L178</f>
        <v>0</v>
      </c>
      <c r="J900" s="240">
        <f>'[1]9'!M178</f>
        <v>0</v>
      </c>
      <c r="K900" s="240">
        <f>'[1]9'!N178</f>
        <v>0</v>
      </c>
      <c r="L900" s="240">
        <f>'[1]9'!O178</f>
        <v>0</v>
      </c>
    </row>
    <row r="901" spans="1:12" hidden="1" x14ac:dyDescent="0.2">
      <c r="A901" s="86">
        <v>3295</v>
      </c>
      <c r="B901" s="80" t="s">
        <v>435</v>
      </c>
      <c r="C901" s="243">
        <f>'[1]9'!F182</f>
        <v>0</v>
      </c>
      <c r="D901" s="243">
        <f>'[1]9'!G182</f>
        <v>0</v>
      </c>
      <c r="E901" s="243">
        <f>'[1]9'!H182</f>
        <v>0</v>
      </c>
      <c r="F901" s="243">
        <f>'[1]9'!I182</f>
        <v>0</v>
      </c>
      <c r="G901" s="243">
        <f>'[1]9'!J182</f>
        <v>0</v>
      </c>
      <c r="H901" s="243">
        <f>'[1]9'!K182</f>
        <v>0</v>
      </c>
      <c r="I901" s="243">
        <f>'[1]9'!L182</f>
        <v>0</v>
      </c>
      <c r="J901" s="243">
        <f>'[1]9'!M182</f>
        <v>0</v>
      </c>
      <c r="K901" s="243">
        <f>'[1]9'!N182</f>
        <v>0</v>
      </c>
      <c r="L901" s="243">
        <f>'[1]9'!O182</f>
        <v>0</v>
      </c>
    </row>
    <row r="902" spans="1:12" hidden="1" x14ac:dyDescent="0.2">
      <c r="A902" s="86">
        <v>3296</v>
      </c>
      <c r="B902" s="250" t="s">
        <v>436</v>
      </c>
      <c r="C902" s="243">
        <f>'[1]9'!F188</f>
        <v>0</v>
      </c>
      <c r="D902" s="243">
        <f>'[1]9'!G188</f>
        <v>0</v>
      </c>
      <c r="E902" s="243">
        <f>'[1]9'!H188</f>
        <v>0</v>
      </c>
      <c r="F902" s="243">
        <f>'[1]9'!I188</f>
        <v>0</v>
      </c>
      <c r="G902" s="243">
        <f>'[1]9'!J188</f>
        <v>0</v>
      </c>
      <c r="H902" s="243">
        <f>'[1]9'!K188</f>
        <v>0</v>
      </c>
      <c r="I902" s="243">
        <f>'[1]9'!L188</f>
        <v>0</v>
      </c>
      <c r="J902" s="243">
        <f>'[1]9'!M188</f>
        <v>0</v>
      </c>
      <c r="K902" s="243">
        <f>'[1]9'!N188</f>
        <v>0</v>
      </c>
      <c r="L902" s="243">
        <f>'[1]9'!O188</f>
        <v>0</v>
      </c>
    </row>
    <row r="903" spans="1:12" hidden="1" x14ac:dyDescent="0.2">
      <c r="A903" s="238" t="s">
        <v>437</v>
      </c>
      <c r="B903" s="80" t="s">
        <v>426</v>
      </c>
      <c r="C903" s="240">
        <f>'[1]9'!F190</f>
        <v>0</v>
      </c>
      <c r="D903" s="240">
        <f>'[1]9'!G190</f>
        <v>0</v>
      </c>
      <c r="E903" s="240">
        <f>'[1]9'!H190</f>
        <v>0</v>
      </c>
      <c r="F903" s="240">
        <f>'[1]9'!I190</f>
        <v>0</v>
      </c>
      <c r="G903" s="240">
        <f>'[1]9'!J190</f>
        <v>0</v>
      </c>
      <c r="H903" s="240">
        <f>'[1]9'!K190</f>
        <v>0</v>
      </c>
      <c r="I903" s="240">
        <f>'[1]9'!L190</f>
        <v>0</v>
      </c>
      <c r="J903" s="240">
        <f>'[1]9'!M190</f>
        <v>0</v>
      </c>
      <c r="K903" s="240">
        <f>'[1]9'!N190</f>
        <v>0</v>
      </c>
      <c r="L903" s="240">
        <f>'[1]9'!O190</f>
        <v>0</v>
      </c>
    </row>
    <row r="904" spans="1:12" hidden="1" x14ac:dyDescent="0.2">
      <c r="A904" s="228" t="s">
        <v>438</v>
      </c>
      <c r="B904" s="229" t="s">
        <v>439</v>
      </c>
      <c r="C904" s="231">
        <f>'[1]9'!F193</f>
        <v>0</v>
      </c>
      <c r="D904" s="231">
        <f>'[1]9'!G193</f>
        <v>0</v>
      </c>
      <c r="E904" s="231">
        <f>'[1]9'!H193</f>
        <v>0</v>
      </c>
      <c r="F904" s="231">
        <f>'[1]9'!I193</f>
        <v>0</v>
      </c>
      <c r="G904" s="231">
        <f>'[1]9'!J193</f>
        <v>0</v>
      </c>
      <c r="H904" s="231">
        <f>'[1]9'!K193</f>
        <v>0</v>
      </c>
      <c r="I904" s="231">
        <f>'[1]9'!L193</f>
        <v>0</v>
      </c>
      <c r="J904" s="231">
        <f>'[1]9'!M193</f>
        <v>0</v>
      </c>
      <c r="K904" s="231">
        <f>'[1]9'!N193</f>
        <v>0</v>
      </c>
      <c r="L904" s="231">
        <f>'[1]9'!O193</f>
        <v>0</v>
      </c>
    </row>
    <row r="905" spans="1:12" hidden="1" x14ac:dyDescent="0.2">
      <c r="A905" s="233" t="s">
        <v>440</v>
      </c>
      <c r="B905" s="234" t="s">
        <v>441</v>
      </c>
      <c r="C905" s="236">
        <f>'[1]9'!F194</f>
        <v>0</v>
      </c>
      <c r="D905" s="236">
        <f>'[1]9'!G194</f>
        <v>0</v>
      </c>
      <c r="E905" s="236">
        <f>'[1]9'!H194</f>
        <v>0</v>
      </c>
      <c r="F905" s="236">
        <f>'[1]9'!I194</f>
        <v>0</v>
      </c>
      <c r="G905" s="236">
        <f>'[1]9'!J194</f>
        <v>0</v>
      </c>
      <c r="H905" s="236">
        <f>'[1]9'!K194</f>
        <v>0</v>
      </c>
      <c r="I905" s="236">
        <f>'[1]9'!L194</f>
        <v>0</v>
      </c>
      <c r="J905" s="236">
        <f>'[1]9'!M194</f>
        <v>0</v>
      </c>
      <c r="K905" s="236">
        <f>'[1]9'!N194</f>
        <v>0</v>
      </c>
      <c r="L905" s="236">
        <f>'[1]9'!O194</f>
        <v>0</v>
      </c>
    </row>
    <row r="906" spans="1:12" ht="24" hidden="1" x14ac:dyDescent="0.2">
      <c r="A906" s="238" t="s">
        <v>442</v>
      </c>
      <c r="B906" s="80" t="s">
        <v>443</v>
      </c>
      <c r="C906" s="240">
        <f>'[1]9'!F195</f>
        <v>0</v>
      </c>
      <c r="D906" s="240">
        <f>'[1]9'!G195</f>
        <v>0</v>
      </c>
      <c r="E906" s="240">
        <f>'[1]9'!H195</f>
        <v>0</v>
      </c>
      <c r="F906" s="240">
        <f>'[1]9'!I195</f>
        <v>0</v>
      </c>
      <c r="G906" s="240">
        <f>'[1]9'!J195</f>
        <v>0</v>
      </c>
      <c r="H906" s="240">
        <f>'[1]9'!K195</f>
        <v>0</v>
      </c>
      <c r="I906" s="240">
        <f>'[1]9'!L195</f>
        <v>0</v>
      </c>
      <c r="J906" s="240">
        <f>'[1]9'!M195</f>
        <v>0</v>
      </c>
      <c r="K906" s="240">
        <f>'[1]9'!N195</f>
        <v>0</v>
      </c>
      <c r="L906" s="240">
        <f>'[1]9'!O195</f>
        <v>0</v>
      </c>
    </row>
    <row r="907" spans="1:12" ht="24" hidden="1" x14ac:dyDescent="0.2">
      <c r="A907" s="238" t="s">
        <v>444</v>
      </c>
      <c r="B907" s="80" t="s">
        <v>445</v>
      </c>
      <c r="C907" s="240">
        <f>'[1]9'!F198</f>
        <v>0</v>
      </c>
      <c r="D907" s="240">
        <f>'[1]9'!G198</f>
        <v>0</v>
      </c>
      <c r="E907" s="240">
        <f>'[1]9'!H198</f>
        <v>0</v>
      </c>
      <c r="F907" s="240">
        <f>'[1]9'!I198</f>
        <v>0</v>
      </c>
      <c r="G907" s="240">
        <f>'[1]9'!J198</f>
        <v>0</v>
      </c>
      <c r="H907" s="240">
        <f>'[1]9'!K198</f>
        <v>0</v>
      </c>
      <c r="I907" s="240">
        <f>'[1]9'!L198</f>
        <v>0</v>
      </c>
      <c r="J907" s="240">
        <f>'[1]9'!M198</f>
        <v>0</v>
      </c>
      <c r="K907" s="240">
        <f>'[1]9'!N198</f>
        <v>0</v>
      </c>
      <c r="L907" s="240">
        <f>'[1]9'!O198</f>
        <v>0</v>
      </c>
    </row>
    <row r="908" spans="1:12" hidden="1" x14ac:dyDescent="0.2">
      <c r="A908" s="238" t="s">
        <v>446</v>
      </c>
      <c r="B908" s="80" t="s">
        <v>447</v>
      </c>
      <c r="C908" s="240">
        <f>'[1]9'!F201</f>
        <v>0</v>
      </c>
      <c r="D908" s="240">
        <f>'[1]9'!G201</f>
        <v>0</v>
      </c>
      <c r="E908" s="240">
        <f>'[1]9'!H201</f>
        <v>0</v>
      </c>
      <c r="F908" s="240">
        <f>'[1]9'!I201</f>
        <v>0</v>
      </c>
      <c r="G908" s="240">
        <f>'[1]9'!J201</f>
        <v>0</v>
      </c>
      <c r="H908" s="240">
        <f>'[1]9'!K201</f>
        <v>0</v>
      </c>
      <c r="I908" s="240">
        <f>'[1]9'!L201</f>
        <v>0</v>
      </c>
      <c r="J908" s="240">
        <f>'[1]9'!M201</f>
        <v>0</v>
      </c>
      <c r="K908" s="240">
        <f>'[1]9'!N201</f>
        <v>0</v>
      </c>
      <c r="L908" s="240">
        <f>'[1]9'!O201</f>
        <v>0</v>
      </c>
    </row>
    <row r="909" spans="1:12" ht="24" hidden="1" x14ac:dyDescent="0.2">
      <c r="A909" s="89">
        <v>369</v>
      </c>
      <c r="B909" s="234" t="s">
        <v>108</v>
      </c>
      <c r="C909" s="249">
        <f>'[1]9'!F206</f>
        <v>0</v>
      </c>
      <c r="D909" s="249">
        <f>'[1]9'!G206</f>
        <v>0</v>
      </c>
      <c r="E909" s="249">
        <f>'[1]9'!H206</f>
        <v>0</v>
      </c>
      <c r="F909" s="249">
        <f>'[1]9'!I206</f>
        <v>0</v>
      </c>
      <c r="G909" s="249">
        <f>'[1]9'!J206</f>
        <v>0</v>
      </c>
      <c r="H909" s="249">
        <f>'[1]9'!K206</f>
        <v>0</v>
      </c>
      <c r="I909" s="249">
        <f>'[1]9'!L206</f>
        <v>0</v>
      </c>
      <c r="J909" s="249">
        <f>'[1]9'!M206</f>
        <v>0</v>
      </c>
      <c r="K909" s="249">
        <f>'[1]9'!N206</f>
        <v>0</v>
      </c>
      <c r="L909" s="249">
        <f>'[1]9'!O206</f>
        <v>0</v>
      </c>
    </row>
    <row r="910" spans="1:12" ht="24" hidden="1" x14ac:dyDescent="0.2">
      <c r="A910" s="86">
        <v>3691</v>
      </c>
      <c r="B910" s="80" t="s">
        <v>109</v>
      </c>
      <c r="C910" s="243">
        <f>'[1]9'!F207</f>
        <v>0</v>
      </c>
      <c r="D910" s="243">
        <f>'[1]9'!G207</f>
        <v>0</v>
      </c>
      <c r="E910" s="243">
        <f>'[1]9'!H207</f>
        <v>0</v>
      </c>
      <c r="F910" s="243">
        <f>'[1]9'!I207</f>
        <v>0</v>
      </c>
      <c r="G910" s="243">
        <f>'[1]9'!J207</f>
        <v>0</v>
      </c>
      <c r="H910" s="243">
        <f>'[1]9'!K207</f>
        <v>0</v>
      </c>
      <c r="I910" s="243">
        <f>'[1]9'!L207</f>
        <v>0</v>
      </c>
      <c r="J910" s="243">
        <f>'[1]9'!M207</f>
        <v>0</v>
      </c>
      <c r="K910" s="243">
        <f>'[1]9'!N207</f>
        <v>0</v>
      </c>
      <c r="L910" s="243">
        <f>'[1]9'!O207</f>
        <v>0</v>
      </c>
    </row>
    <row r="911" spans="1:12" ht="24" hidden="1" x14ac:dyDescent="0.2">
      <c r="A911" s="86">
        <v>3692</v>
      </c>
      <c r="B911" s="80" t="s">
        <v>110</v>
      </c>
      <c r="C911" s="243">
        <f>'[1]9'!F209</f>
        <v>0</v>
      </c>
      <c r="D911" s="243">
        <f>'[1]9'!G209</f>
        <v>0</v>
      </c>
      <c r="E911" s="243">
        <f>'[1]9'!H209</f>
        <v>0</v>
      </c>
      <c r="F911" s="243">
        <f>'[1]9'!I209</f>
        <v>0</v>
      </c>
      <c r="G911" s="243">
        <f>'[1]9'!J209</f>
        <v>0</v>
      </c>
      <c r="H911" s="243">
        <f>'[1]9'!K209</f>
        <v>0</v>
      </c>
      <c r="I911" s="243">
        <f>'[1]9'!L209</f>
        <v>0</v>
      </c>
      <c r="J911" s="243">
        <f>'[1]9'!M209</f>
        <v>0</v>
      </c>
      <c r="K911" s="243">
        <f>'[1]9'!N209</f>
        <v>0</v>
      </c>
      <c r="L911" s="243">
        <f>'[1]9'!O209</f>
        <v>0</v>
      </c>
    </row>
    <row r="912" spans="1:12" ht="36" hidden="1" x14ac:dyDescent="0.2">
      <c r="A912" s="86">
        <v>3693</v>
      </c>
      <c r="B912" s="80" t="s">
        <v>111</v>
      </c>
      <c r="C912" s="243">
        <f>'[1]9'!F211</f>
        <v>0</v>
      </c>
      <c r="D912" s="243">
        <f>'[1]9'!G211</f>
        <v>0</v>
      </c>
      <c r="E912" s="243">
        <f>'[1]9'!H211</f>
        <v>0</v>
      </c>
      <c r="F912" s="243">
        <f>'[1]9'!I211</f>
        <v>0</v>
      </c>
      <c r="G912" s="243">
        <f>'[1]9'!J211</f>
        <v>0</v>
      </c>
      <c r="H912" s="243">
        <f>'[1]9'!K211</f>
        <v>0</v>
      </c>
      <c r="I912" s="243">
        <f>'[1]9'!L211</f>
        <v>0</v>
      </c>
      <c r="J912" s="243">
        <f>'[1]9'!M211</f>
        <v>0</v>
      </c>
      <c r="K912" s="243">
        <f>'[1]9'!N211</f>
        <v>0</v>
      </c>
      <c r="L912" s="243">
        <f>'[1]9'!O211</f>
        <v>0</v>
      </c>
    </row>
    <row r="913" spans="1:12" ht="36" hidden="1" x14ac:dyDescent="0.2">
      <c r="A913" s="86">
        <v>3694</v>
      </c>
      <c r="B913" s="80" t="s">
        <v>112</v>
      </c>
      <c r="C913" s="243">
        <f>'[1]9'!F213</f>
        <v>0</v>
      </c>
      <c r="D913" s="243">
        <f>'[1]9'!G213</f>
        <v>0</v>
      </c>
      <c r="E913" s="243">
        <f>'[1]9'!H213</f>
        <v>0</v>
      </c>
      <c r="F913" s="243">
        <f>'[1]9'!I213</f>
        <v>0</v>
      </c>
      <c r="G913" s="243">
        <f>'[1]9'!J213</f>
        <v>0</v>
      </c>
      <c r="H913" s="243">
        <f>'[1]9'!K213</f>
        <v>0</v>
      </c>
      <c r="I913" s="243">
        <f>'[1]9'!L213</f>
        <v>0</v>
      </c>
      <c r="J913" s="243">
        <f>'[1]9'!M213</f>
        <v>0</v>
      </c>
      <c r="K913" s="243">
        <f>'[1]9'!N213</f>
        <v>0</v>
      </c>
      <c r="L913" s="243">
        <f>'[1]9'!O213</f>
        <v>0</v>
      </c>
    </row>
    <row r="914" spans="1:12" ht="24" hidden="1" x14ac:dyDescent="0.2">
      <c r="A914" s="251" t="s">
        <v>448</v>
      </c>
      <c r="B914" s="229" t="s">
        <v>449</v>
      </c>
      <c r="C914" s="253">
        <f>'[1]9'!F215</f>
        <v>0</v>
      </c>
      <c r="D914" s="253">
        <f>'[1]9'!G215</f>
        <v>0</v>
      </c>
      <c r="E914" s="253">
        <f>'[1]9'!H215</f>
        <v>0</v>
      </c>
      <c r="F914" s="253">
        <f>'[1]9'!I215</f>
        <v>0</v>
      </c>
      <c r="G914" s="253">
        <f>'[1]9'!J215</f>
        <v>0</v>
      </c>
      <c r="H914" s="253">
        <f>'[1]9'!K215</f>
        <v>0</v>
      </c>
      <c r="I914" s="253">
        <f>'[1]9'!L215</f>
        <v>0</v>
      </c>
      <c r="J914" s="253">
        <f>'[1]9'!M215</f>
        <v>0</v>
      </c>
      <c r="K914" s="253">
        <f>'[1]9'!N215</f>
        <v>0</v>
      </c>
      <c r="L914" s="253">
        <f>'[1]9'!O215</f>
        <v>0</v>
      </c>
    </row>
    <row r="915" spans="1:12" ht="24" hidden="1" x14ac:dyDescent="0.2">
      <c r="A915" s="233" t="s">
        <v>450</v>
      </c>
      <c r="B915" s="234" t="s">
        <v>451</v>
      </c>
      <c r="C915" s="236">
        <f>'[1]9'!F216</f>
        <v>0</v>
      </c>
      <c r="D915" s="236">
        <f>'[1]9'!G216</f>
        <v>0</v>
      </c>
      <c r="E915" s="236">
        <f>'[1]9'!H216</f>
        <v>0</v>
      </c>
      <c r="F915" s="236">
        <f>'[1]9'!I216</f>
        <v>0</v>
      </c>
      <c r="G915" s="236">
        <f>'[1]9'!J216</f>
        <v>0</v>
      </c>
      <c r="H915" s="236">
        <f>'[1]9'!K216</f>
        <v>0</v>
      </c>
      <c r="I915" s="236">
        <f>'[1]9'!L216</f>
        <v>0</v>
      </c>
      <c r="J915" s="236">
        <f>'[1]9'!M216</f>
        <v>0</v>
      </c>
      <c r="K915" s="236">
        <f>'[1]9'!N216</f>
        <v>0</v>
      </c>
      <c r="L915" s="236">
        <f>'[1]9'!O216</f>
        <v>0</v>
      </c>
    </row>
    <row r="916" spans="1:12" ht="24" hidden="1" x14ac:dyDescent="0.2">
      <c r="A916" s="86">
        <v>3715</v>
      </c>
      <c r="B916" s="80" t="s">
        <v>452</v>
      </c>
      <c r="C916" s="243">
        <f>'[1]9'!F217</f>
        <v>0</v>
      </c>
      <c r="D916" s="243">
        <f>'[1]9'!G217</f>
        <v>0</v>
      </c>
      <c r="E916" s="243">
        <f>'[1]9'!H217</f>
        <v>0</v>
      </c>
      <c r="F916" s="243">
        <f>'[1]9'!I217</f>
        <v>0</v>
      </c>
      <c r="G916" s="243">
        <f>'[1]9'!J217</f>
        <v>0</v>
      </c>
      <c r="H916" s="243">
        <f>'[1]9'!K217</f>
        <v>0</v>
      </c>
      <c r="I916" s="243">
        <f>'[1]9'!L217</f>
        <v>0</v>
      </c>
      <c r="J916" s="243">
        <f>'[1]9'!M217</f>
        <v>0</v>
      </c>
      <c r="K916" s="243">
        <f>'[1]9'!N217</f>
        <v>0</v>
      </c>
      <c r="L916" s="243">
        <f>'[1]9'!O217</f>
        <v>0</v>
      </c>
    </row>
    <row r="917" spans="1:12" ht="24" hidden="1" x14ac:dyDescent="0.2">
      <c r="A917" s="233" t="s">
        <v>453</v>
      </c>
      <c r="B917" s="234" t="s">
        <v>454</v>
      </c>
      <c r="C917" s="236">
        <f>'[1]9'!F219</f>
        <v>0</v>
      </c>
      <c r="D917" s="236">
        <f>'[1]9'!G219</f>
        <v>0</v>
      </c>
      <c r="E917" s="236">
        <f>'[1]9'!H219</f>
        <v>0</v>
      </c>
      <c r="F917" s="236">
        <f>'[1]9'!I219</f>
        <v>0</v>
      </c>
      <c r="G917" s="236">
        <f>'[1]9'!J219</f>
        <v>0</v>
      </c>
      <c r="H917" s="236">
        <f>'[1]9'!K219</f>
        <v>0</v>
      </c>
      <c r="I917" s="236">
        <f>'[1]9'!L219</f>
        <v>0</v>
      </c>
      <c r="J917" s="236">
        <f>'[1]9'!M219</f>
        <v>0</v>
      </c>
      <c r="K917" s="236">
        <f>'[1]9'!N219</f>
        <v>0</v>
      </c>
      <c r="L917" s="236">
        <f>'[1]9'!O219</f>
        <v>0</v>
      </c>
    </row>
    <row r="918" spans="1:12" ht="24" hidden="1" x14ac:dyDescent="0.2">
      <c r="A918" s="238" t="s">
        <v>455</v>
      </c>
      <c r="B918" s="80" t="s">
        <v>456</v>
      </c>
      <c r="C918" s="240">
        <f>'[1]9'!F220</f>
        <v>0</v>
      </c>
      <c r="D918" s="240">
        <f>'[1]9'!G220</f>
        <v>0</v>
      </c>
      <c r="E918" s="240">
        <f>'[1]9'!H220</f>
        <v>0</v>
      </c>
      <c r="F918" s="240">
        <f>'[1]9'!I220</f>
        <v>0</v>
      </c>
      <c r="G918" s="240">
        <f>'[1]9'!J220</f>
        <v>0</v>
      </c>
      <c r="H918" s="240">
        <f>'[1]9'!K220</f>
        <v>0</v>
      </c>
      <c r="I918" s="240">
        <f>'[1]9'!L220</f>
        <v>0</v>
      </c>
      <c r="J918" s="240">
        <f>'[1]9'!M220</f>
        <v>0</v>
      </c>
      <c r="K918" s="240">
        <f>'[1]9'!N220</f>
        <v>0</v>
      </c>
      <c r="L918" s="240">
        <f>'[1]9'!O220</f>
        <v>0</v>
      </c>
    </row>
    <row r="919" spans="1:12" ht="24" hidden="1" x14ac:dyDescent="0.2">
      <c r="A919" s="238" t="s">
        <v>457</v>
      </c>
      <c r="B919" s="80" t="s">
        <v>458</v>
      </c>
      <c r="C919" s="240">
        <f>'[1]9'!F223</f>
        <v>0</v>
      </c>
      <c r="D919" s="240">
        <f>'[1]9'!G223</f>
        <v>0</v>
      </c>
      <c r="E919" s="240">
        <f>'[1]9'!H223</f>
        <v>0</v>
      </c>
      <c r="F919" s="240">
        <f>'[1]9'!I223</f>
        <v>0</v>
      </c>
      <c r="G919" s="240">
        <f>'[1]9'!J223</f>
        <v>0</v>
      </c>
      <c r="H919" s="240">
        <f>'[1]9'!K223</f>
        <v>0</v>
      </c>
      <c r="I919" s="240">
        <f>'[1]9'!L223</f>
        <v>0</v>
      </c>
      <c r="J919" s="240">
        <f>'[1]9'!M223</f>
        <v>0</v>
      </c>
      <c r="K919" s="240">
        <f>'[1]9'!N223</f>
        <v>0</v>
      </c>
      <c r="L919" s="240">
        <f>'[1]9'!O223</f>
        <v>0</v>
      </c>
    </row>
    <row r="920" spans="1:12" ht="24" hidden="1" x14ac:dyDescent="0.2">
      <c r="A920" s="86">
        <v>3723</v>
      </c>
      <c r="B920" s="80" t="s">
        <v>459</v>
      </c>
      <c r="C920" s="243">
        <f>'[1]9'!F227</f>
        <v>0</v>
      </c>
      <c r="D920" s="243">
        <f>'[1]9'!G227</f>
        <v>0</v>
      </c>
      <c r="E920" s="243">
        <f>'[1]9'!H227</f>
        <v>0</v>
      </c>
      <c r="F920" s="243">
        <f>'[1]9'!I227</f>
        <v>0</v>
      </c>
      <c r="G920" s="243">
        <f>'[1]9'!J227</f>
        <v>0</v>
      </c>
      <c r="H920" s="243">
        <f>'[1]9'!K227</f>
        <v>0</v>
      </c>
      <c r="I920" s="243">
        <f>'[1]9'!L227</f>
        <v>0</v>
      </c>
      <c r="J920" s="243">
        <f>'[1]9'!M227</f>
        <v>0</v>
      </c>
      <c r="K920" s="243">
        <f>'[1]9'!N227</f>
        <v>0</v>
      </c>
      <c r="L920" s="243">
        <f>'[1]9'!O227</f>
        <v>0</v>
      </c>
    </row>
    <row r="921" spans="1:12" hidden="1" x14ac:dyDescent="0.2">
      <c r="A921" s="228" t="s">
        <v>460</v>
      </c>
      <c r="B921" s="229" t="s">
        <v>461</v>
      </c>
      <c r="C921" s="231">
        <f>'[1]9'!F229</f>
        <v>0</v>
      </c>
      <c r="D921" s="231">
        <f>'[1]9'!G229</f>
        <v>0</v>
      </c>
      <c r="E921" s="231">
        <f>'[1]9'!H229</f>
        <v>0</v>
      </c>
      <c r="F921" s="231">
        <f>'[1]9'!I229</f>
        <v>0</v>
      </c>
      <c r="G921" s="231">
        <f>'[1]9'!J229</f>
        <v>0</v>
      </c>
      <c r="H921" s="231">
        <f>'[1]9'!K229</f>
        <v>0</v>
      </c>
      <c r="I921" s="231">
        <f>'[1]9'!L229</f>
        <v>0</v>
      </c>
      <c r="J921" s="231">
        <f>'[1]9'!M229</f>
        <v>0</v>
      </c>
      <c r="K921" s="231">
        <f>'[1]9'!N229</f>
        <v>0</v>
      </c>
      <c r="L921" s="231">
        <f>'[1]9'!O229</f>
        <v>0</v>
      </c>
    </row>
    <row r="922" spans="1:12" hidden="1" x14ac:dyDescent="0.2">
      <c r="A922" s="233" t="s">
        <v>462</v>
      </c>
      <c r="B922" s="234" t="s">
        <v>463</v>
      </c>
      <c r="C922" s="236">
        <f>'[1]9'!F230</f>
        <v>0</v>
      </c>
      <c r="D922" s="236">
        <f>'[1]9'!G230</f>
        <v>0</v>
      </c>
      <c r="E922" s="236">
        <f>'[1]9'!H230</f>
        <v>0</v>
      </c>
      <c r="F922" s="236">
        <f>'[1]9'!I230</f>
        <v>0</v>
      </c>
      <c r="G922" s="236">
        <f>'[1]9'!J230</f>
        <v>0</v>
      </c>
      <c r="H922" s="236">
        <f>'[1]9'!K230</f>
        <v>0</v>
      </c>
      <c r="I922" s="236">
        <f>'[1]9'!L230</f>
        <v>0</v>
      </c>
      <c r="J922" s="236">
        <f>'[1]9'!M230</f>
        <v>0</v>
      </c>
      <c r="K922" s="236">
        <f>'[1]9'!N230</f>
        <v>0</v>
      </c>
      <c r="L922" s="236">
        <f>'[1]9'!O230</f>
        <v>0</v>
      </c>
    </row>
    <row r="923" spans="1:12" ht="24" hidden="1" x14ac:dyDescent="0.2">
      <c r="A923" s="238" t="s">
        <v>464</v>
      </c>
      <c r="B923" s="80" t="s">
        <v>465</v>
      </c>
      <c r="C923" s="240">
        <f>'[1]9'!F231</f>
        <v>0</v>
      </c>
      <c r="D923" s="240">
        <f>'[1]9'!G231</f>
        <v>0</v>
      </c>
      <c r="E923" s="240">
        <f>'[1]9'!H231</f>
        <v>0</v>
      </c>
      <c r="F923" s="240">
        <f>'[1]9'!I231</f>
        <v>0</v>
      </c>
      <c r="G923" s="240">
        <f>'[1]9'!J231</f>
        <v>0</v>
      </c>
      <c r="H923" s="240">
        <f>'[1]9'!K231</f>
        <v>0</v>
      </c>
      <c r="I923" s="240">
        <f>'[1]9'!L231</f>
        <v>0</v>
      </c>
      <c r="J923" s="240">
        <f>'[1]9'!M231</f>
        <v>0</v>
      </c>
      <c r="K923" s="240">
        <f>'[1]9'!N231</f>
        <v>0</v>
      </c>
      <c r="L923" s="240">
        <f>'[1]9'!O231</f>
        <v>0</v>
      </c>
    </row>
    <row r="924" spans="1:12" hidden="1" x14ac:dyDescent="0.2">
      <c r="A924" s="238" t="s">
        <v>466</v>
      </c>
      <c r="B924" s="80" t="s">
        <v>467</v>
      </c>
      <c r="C924" s="240">
        <f>'[1]9'!F234</f>
        <v>0</v>
      </c>
      <c r="D924" s="240">
        <f>'[1]9'!G234</f>
        <v>0</v>
      </c>
      <c r="E924" s="240">
        <f>'[1]9'!H234</f>
        <v>0</v>
      </c>
      <c r="F924" s="240">
        <f>'[1]9'!I234</f>
        <v>0</v>
      </c>
      <c r="G924" s="240">
        <f>'[1]9'!J234</f>
        <v>0</v>
      </c>
      <c r="H924" s="240">
        <f>'[1]9'!K234</f>
        <v>0</v>
      </c>
      <c r="I924" s="240">
        <f>'[1]9'!L234</f>
        <v>0</v>
      </c>
      <c r="J924" s="240">
        <f>'[1]9'!M234</f>
        <v>0</v>
      </c>
      <c r="K924" s="240">
        <f>'[1]9'!N234</f>
        <v>0</v>
      </c>
      <c r="L924" s="240">
        <f>'[1]9'!O234</f>
        <v>0</v>
      </c>
    </row>
    <row r="925" spans="1:12" hidden="1" x14ac:dyDescent="0.2">
      <c r="A925" s="238" t="s">
        <v>468</v>
      </c>
      <c r="B925" s="80" t="s">
        <v>469</v>
      </c>
      <c r="C925" s="240">
        <f>'[1]9'!F236</f>
        <v>0</v>
      </c>
      <c r="D925" s="240">
        <f>'[1]9'!G236</f>
        <v>0</v>
      </c>
      <c r="E925" s="240">
        <f>'[1]9'!H236</f>
        <v>0</v>
      </c>
      <c r="F925" s="240">
        <f>'[1]9'!I236</f>
        <v>0</v>
      </c>
      <c r="G925" s="240">
        <f>'[1]9'!J236</f>
        <v>0</v>
      </c>
      <c r="H925" s="240">
        <f>'[1]9'!K236</f>
        <v>0</v>
      </c>
      <c r="I925" s="240">
        <f>'[1]9'!L236</f>
        <v>0</v>
      </c>
      <c r="J925" s="240">
        <f>'[1]9'!M236</f>
        <v>0</v>
      </c>
      <c r="K925" s="240">
        <f>'[1]9'!N236</f>
        <v>0</v>
      </c>
      <c r="L925" s="240">
        <f>'[1]9'!O236</f>
        <v>0</v>
      </c>
    </row>
    <row r="926" spans="1:12" hidden="1" x14ac:dyDescent="0.2">
      <c r="A926" s="238" t="s">
        <v>470</v>
      </c>
      <c r="B926" s="80" t="s">
        <v>471</v>
      </c>
      <c r="C926" s="240">
        <f>'[1]9'!F238</f>
        <v>0</v>
      </c>
      <c r="D926" s="240">
        <f>'[1]9'!G238</f>
        <v>0</v>
      </c>
      <c r="E926" s="240">
        <f>'[1]9'!H238</f>
        <v>0</v>
      </c>
      <c r="F926" s="240">
        <f>'[1]9'!I238</f>
        <v>0</v>
      </c>
      <c r="G926" s="240">
        <f>'[1]9'!J238</f>
        <v>0</v>
      </c>
      <c r="H926" s="240">
        <f>'[1]9'!K238</f>
        <v>0</v>
      </c>
      <c r="I926" s="240">
        <f>'[1]9'!L238</f>
        <v>0</v>
      </c>
      <c r="J926" s="240">
        <f>'[1]9'!M238</f>
        <v>0</v>
      </c>
      <c r="K926" s="240">
        <f>'[1]9'!N238</f>
        <v>0</v>
      </c>
      <c r="L926" s="240">
        <f>'[1]9'!O238</f>
        <v>0</v>
      </c>
    </row>
    <row r="927" spans="1:12" hidden="1" x14ac:dyDescent="0.2">
      <c r="A927" s="86">
        <v>3835</v>
      </c>
      <c r="B927" s="80" t="s">
        <v>472</v>
      </c>
      <c r="C927" s="243">
        <f>'[1]9'!F240</f>
        <v>0</v>
      </c>
      <c r="D927" s="243">
        <f>'[1]9'!G240</f>
        <v>0</v>
      </c>
      <c r="E927" s="243">
        <f>'[1]9'!H240</f>
        <v>0</v>
      </c>
      <c r="F927" s="243">
        <f>'[1]9'!I240</f>
        <v>0</v>
      </c>
      <c r="G927" s="243">
        <f>'[1]9'!J240</f>
        <v>0</v>
      </c>
      <c r="H927" s="243">
        <f>'[1]9'!K240</f>
        <v>0</v>
      </c>
      <c r="I927" s="243">
        <f>'[1]9'!L240</f>
        <v>0</v>
      </c>
      <c r="J927" s="243">
        <f>'[1]9'!M240</f>
        <v>0</v>
      </c>
      <c r="K927" s="243">
        <f>'[1]9'!N240</f>
        <v>0</v>
      </c>
      <c r="L927" s="243">
        <f>'[1]9'!O240</f>
        <v>0</v>
      </c>
    </row>
    <row r="928" spans="1:12" hidden="1" x14ac:dyDescent="0.2">
      <c r="A928" s="254" t="s">
        <v>473</v>
      </c>
      <c r="B928" s="255" t="s">
        <v>474</v>
      </c>
      <c r="C928" s="329">
        <f>'[1]9'!F242</f>
        <v>0</v>
      </c>
      <c r="D928" s="329">
        <f>'[1]9'!G242</f>
        <v>0</v>
      </c>
      <c r="E928" s="329">
        <f>'[1]9'!H242</f>
        <v>0</v>
      </c>
      <c r="F928" s="329">
        <f>'[1]9'!I242</f>
        <v>0</v>
      </c>
      <c r="G928" s="329">
        <f>'[1]9'!J242</f>
        <v>0</v>
      </c>
      <c r="H928" s="329">
        <f>'[1]9'!K242</f>
        <v>0</v>
      </c>
      <c r="I928" s="329">
        <f>'[1]9'!L242</f>
        <v>0</v>
      </c>
      <c r="J928" s="329">
        <f>'[1]9'!M242</f>
        <v>0</v>
      </c>
      <c r="K928" s="329">
        <f>'[1]9'!N242</f>
        <v>0</v>
      </c>
      <c r="L928" s="329">
        <f>'[1]9'!O242</f>
        <v>0</v>
      </c>
    </row>
    <row r="929" spans="1:12" ht="24" hidden="1" x14ac:dyDescent="0.2">
      <c r="A929" s="260" t="s">
        <v>475</v>
      </c>
      <c r="B929" s="261" t="s">
        <v>476</v>
      </c>
      <c r="C929" s="263">
        <f>'[1]9'!F243</f>
        <v>0</v>
      </c>
      <c r="D929" s="263">
        <f>'[1]9'!G243</f>
        <v>0</v>
      </c>
      <c r="E929" s="263">
        <f>'[1]9'!H243</f>
        <v>0</v>
      </c>
      <c r="F929" s="263">
        <f>'[1]9'!I243</f>
        <v>0</v>
      </c>
      <c r="G929" s="263">
        <f>'[1]9'!J243</f>
        <v>0</v>
      </c>
      <c r="H929" s="263">
        <f>'[1]9'!K243</f>
        <v>0</v>
      </c>
      <c r="I929" s="263">
        <f>'[1]9'!L243</f>
        <v>0</v>
      </c>
      <c r="J929" s="263">
        <f>'[1]9'!M243</f>
        <v>0</v>
      </c>
      <c r="K929" s="263">
        <f>'[1]9'!N243</f>
        <v>0</v>
      </c>
      <c r="L929" s="263">
        <f>'[1]9'!O243</f>
        <v>0</v>
      </c>
    </row>
    <row r="930" spans="1:12" hidden="1" x14ac:dyDescent="0.2">
      <c r="A930" s="264" t="s">
        <v>477</v>
      </c>
      <c r="B930" s="265" t="s">
        <v>478</v>
      </c>
      <c r="C930" s="267">
        <f>'[1]9'!F244</f>
        <v>0</v>
      </c>
      <c r="D930" s="267">
        <f>'[1]9'!G244</f>
        <v>0</v>
      </c>
      <c r="E930" s="267">
        <f>'[1]9'!H244</f>
        <v>0</v>
      </c>
      <c r="F930" s="267">
        <f>'[1]9'!I244</f>
        <v>0</v>
      </c>
      <c r="G930" s="267">
        <f>'[1]9'!J244</f>
        <v>0</v>
      </c>
      <c r="H930" s="267">
        <f>'[1]9'!K244</f>
        <v>0</v>
      </c>
      <c r="I930" s="267">
        <f>'[1]9'!L244</f>
        <v>0</v>
      </c>
      <c r="J930" s="267">
        <f>'[1]9'!M244</f>
        <v>0</v>
      </c>
      <c r="K930" s="267">
        <f>'[1]9'!N244</f>
        <v>0</v>
      </c>
      <c r="L930" s="267">
        <f>'[1]9'!O244</f>
        <v>0</v>
      </c>
    </row>
    <row r="931" spans="1:12" hidden="1" x14ac:dyDescent="0.2">
      <c r="A931" s="268" t="s">
        <v>479</v>
      </c>
      <c r="B931" s="269" t="s">
        <v>231</v>
      </c>
      <c r="C931" s="271">
        <f>'[1]9'!F245</f>
        <v>0</v>
      </c>
      <c r="D931" s="271">
        <f>'[1]9'!G245</f>
        <v>0</v>
      </c>
      <c r="E931" s="271">
        <f>'[1]9'!H245</f>
        <v>0</v>
      </c>
      <c r="F931" s="271">
        <f>'[1]9'!I245</f>
        <v>0</v>
      </c>
      <c r="G931" s="271">
        <f>'[1]9'!J245</f>
        <v>0</v>
      </c>
      <c r="H931" s="271">
        <f>'[1]9'!K245</f>
        <v>0</v>
      </c>
      <c r="I931" s="271">
        <f>'[1]9'!L245</f>
        <v>0</v>
      </c>
      <c r="J931" s="271">
        <f>'[1]9'!M245</f>
        <v>0</v>
      </c>
      <c r="K931" s="271">
        <f>'[1]9'!N245</f>
        <v>0</v>
      </c>
      <c r="L931" s="271">
        <f>'[1]9'!O245</f>
        <v>0</v>
      </c>
    </row>
    <row r="932" spans="1:12" hidden="1" x14ac:dyDescent="0.2">
      <c r="A932" s="268" t="s">
        <v>480</v>
      </c>
      <c r="B932" s="269" t="s">
        <v>239</v>
      </c>
      <c r="C932" s="271">
        <f>'[1]9'!F249</f>
        <v>0</v>
      </c>
      <c r="D932" s="271">
        <f>'[1]9'!G249</f>
        <v>0</v>
      </c>
      <c r="E932" s="271">
        <f>'[1]9'!H249</f>
        <v>0</v>
      </c>
      <c r="F932" s="271">
        <f>'[1]9'!I249</f>
        <v>0</v>
      </c>
      <c r="G932" s="271">
        <f>'[1]9'!J249</f>
        <v>0</v>
      </c>
      <c r="H932" s="271">
        <f>'[1]9'!K249</f>
        <v>0</v>
      </c>
      <c r="I932" s="271">
        <f>'[1]9'!L249</f>
        <v>0</v>
      </c>
      <c r="J932" s="271">
        <f>'[1]9'!M249</f>
        <v>0</v>
      </c>
      <c r="K932" s="271">
        <f>'[1]9'!N249</f>
        <v>0</v>
      </c>
      <c r="L932" s="271">
        <f>'[1]9'!O249</f>
        <v>0</v>
      </c>
    </row>
    <row r="933" spans="1:12" hidden="1" x14ac:dyDescent="0.2">
      <c r="A933" s="268" t="s">
        <v>481</v>
      </c>
      <c r="B933" s="269" t="s">
        <v>249</v>
      </c>
      <c r="C933" s="271">
        <f>'[1]9'!F254</f>
        <v>0</v>
      </c>
      <c r="D933" s="271">
        <f>'[1]9'!G254</f>
        <v>0</v>
      </c>
      <c r="E933" s="271">
        <f>'[1]9'!H254</f>
        <v>0</v>
      </c>
      <c r="F933" s="271">
        <f>'[1]9'!I254</f>
        <v>0</v>
      </c>
      <c r="G933" s="271">
        <f>'[1]9'!J254</f>
        <v>0</v>
      </c>
      <c r="H933" s="271">
        <f>'[1]9'!K254</f>
        <v>0</v>
      </c>
      <c r="I933" s="271">
        <f>'[1]9'!L254</f>
        <v>0</v>
      </c>
      <c r="J933" s="271">
        <f>'[1]9'!M254</f>
        <v>0</v>
      </c>
      <c r="K933" s="271">
        <f>'[1]9'!N254</f>
        <v>0</v>
      </c>
      <c r="L933" s="271">
        <f>'[1]9'!O254</f>
        <v>0</v>
      </c>
    </row>
    <row r="934" spans="1:12" hidden="1" x14ac:dyDescent="0.2">
      <c r="A934" s="268" t="s">
        <v>482</v>
      </c>
      <c r="B934" s="269" t="s">
        <v>259</v>
      </c>
      <c r="C934" s="271">
        <f>'[1]9'!F260</f>
        <v>0</v>
      </c>
      <c r="D934" s="271">
        <f>'[1]9'!G260</f>
        <v>0</v>
      </c>
      <c r="E934" s="271">
        <f>'[1]9'!H260</f>
        <v>0</v>
      </c>
      <c r="F934" s="271">
        <f>'[1]9'!I260</f>
        <v>0</v>
      </c>
      <c r="G934" s="271">
        <f>'[1]9'!J260</f>
        <v>0</v>
      </c>
      <c r="H934" s="271">
        <f>'[1]9'!K260</f>
        <v>0</v>
      </c>
      <c r="I934" s="271">
        <f>'[1]9'!L260</f>
        <v>0</v>
      </c>
      <c r="J934" s="271">
        <f>'[1]9'!M260</f>
        <v>0</v>
      </c>
      <c r="K934" s="271">
        <f>'[1]9'!N260</f>
        <v>0</v>
      </c>
      <c r="L934" s="271">
        <f>'[1]9'!O260</f>
        <v>0</v>
      </c>
    </row>
    <row r="935" spans="1:12" hidden="1" x14ac:dyDescent="0.2">
      <c r="A935" s="268" t="s">
        <v>483</v>
      </c>
      <c r="B935" s="269" t="s">
        <v>265</v>
      </c>
      <c r="C935" s="271">
        <f>'[1]9'!F263</f>
        <v>0</v>
      </c>
      <c r="D935" s="271">
        <f>'[1]9'!G263</f>
        <v>0</v>
      </c>
      <c r="E935" s="271">
        <f>'[1]9'!H263</f>
        <v>0</v>
      </c>
      <c r="F935" s="271">
        <f>'[1]9'!I263</f>
        <v>0</v>
      </c>
      <c r="G935" s="271">
        <f>'[1]9'!J263</f>
        <v>0</v>
      </c>
      <c r="H935" s="271">
        <f>'[1]9'!K263</f>
        <v>0</v>
      </c>
      <c r="I935" s="271">
        <f>'[1]9'!L263</f>
        <v>0</v>
      </c>
      <c r="J935" s="271">
        <f>'[1]9'!M263</f>
        <v>0</v>
      </c>
      <c r="K935" s="271">
        <f>'[1]9'!N263</f>
        <v>0</v>
      </c>
      <c r="L935" s="271">
        <f>'[1]9'!O263</f>
        <v>0</v>
      </c>
    </row>
    <row r="936" spans="1:12" hidden="1" x14ac:dyDescent="0.2">
      <c r="A936" s="268" t="s">
        <v>484</v>
      </c>
      <c r="B936" s="269" t="s">
        <v>275</v>
      </c>
      <c r="C936" s="271">
        <f>'[1]9'!F268</f>
        <v>0</v>
      </c>
      <c r="D936" s="271">
        <f>'[1]9'!G268</f>
        <v>0</v>
      </c>
      <c r="E936" s="271">
        <f>'[1]9'!H268</f>
        <v>0</v>
      </c>
      <c r="F936" s="271">
        <f>'[1]9'!I268</f>
        <v>0</v>
      </c>
      <c r="G936" s="271">
        <f>'[1]9'!J268</f>
        <v>0</v>
      </c>
      <c r="H936" s="271">
        <f>'[1]9'!K268</f>
        <v>0</v>
      </c>
      <c r="I936" s="271">
        <f>'[1]9'!L268</f>
        <v>0</v>
      </c>
      <c r="J936" s="271">
        <f>'[1]9'!M268</f>
        <v>0</v>
      </c>
      <c r="K936" s="271">
        <f>'[1]9'!N268</f>
        <v>0</v>
      </c>
      <c r="L936" s="271">
        <f>'[1]9'!O268</f>
        <v>0</v>
      </c>
    </row>
    <row r="937" spans="1:12" ht="24" hidden="1" x14ac:dyDescent="0.2">
      <c r="A937" s="268" t="s">
        <v>485</v>
      </c>
      <c r="B937" s="269" t="s">
        <v>281</v>
      </c>
      <c r="C937" s="271">
        <f>'[1]9'!F271</f>
        <v>0</v>
      </c>
      <c r="D937" s="271">
        <f>'[1]9'!G271</f>
        <v>0</v>
      </c>
      <c r="E937" s="271">
        <f>'[1]9'!H271</f>
        <v>0</v>
      </c>
      <c r="F937" s="271">
        <f>'[1]9'!I271</f>
        <v>0</v>
      </c>
      <c r="G937" s="271">
        <f>'[1]9'!J271</f>
        <v>0</v>
      </c>
      <c r="H937" s="271">
        <f>'[1]9'!K271</f>
        <v>0</v>
      </c>
      <c r="I937" s="271">
        <f>'[1]9'!L271</f>
        <v>0</v>
      </c>
      <c r="J937" s="271">
        <f>'[1]9'!M271</f>
        <v>0</v>
      </c>
      <c r="K937" s="271">
        <f>'[1]9'!N271</f>
        <v>0</v>
      </c>
      <c r="L937" s="271">
        <f>'[1]9'!O271</f>
        <v>0</v>
      </c>
    </row>
    <row r="938" spans="1:12" hidden="1" x14ac:dyDescent="0.2">
      <c r="A938" s="264" t="s">
        <v>486</v>
      </c>
      <c r="B938" s="265" t="s">
        <v>487</v>
      </c>
      <c r="C938" s="267">
        <f>'[1]9'!F275</f>
        <v>0</v>
      </c>
      <c r="D938" s="267">
        <f>'[1]9'!G275</f>
        <v>0</v>
      </c>
      <c r="E938" s="267">
        <f>'[1]9'!H275</f>
        <v>0</v>
      </c>
      <c r="F938" s="267">
        <f>'[1]9'!I275</f>
        <v>0</v>
      </c>
      <c r="G938" s="267">
        <f>'[1]9'!J275</f>
        <v>0</v>
      </c>
      <c r="H938" s="267">
        <f>'[1]9'!K275</f>
        <v>0</v>
      </c>
      <c r="I938" s="267">
        <f>'[1]9'!L275</f>
        <v>0</v>
      </c>
      <c r="J938" s="267">
        <f>'[1]9'!M275</f>
        <v>0</v>
      </c>
      <c r="K938" s="267">
        <f>'[1]9'!N275</f>
        <v>0</v>
      </c>
      <c r="L938" s="267">
        <f>'[1]9'!O275</f>
        <v>0</v>
      </c>
    </row>
    <row r="939" spans="1:12" hidden="1" x14ac:dyDescent="0.2">
      <c r="A939" s="268" t="s">
        <v>488</v>
      </c>
      <c r="B939" s="269" t="s">
        <v>291</v>
      </c>
      <c r="C939" s="271">
        <f>'[1]9'!F276</f>
        <v>0</v>
      </c>
      <c r="D939" s="271">
        <f>'[1]9'!G276</f>
        <v>0</v>
      </c>
      <c r="E939" s="271">
        <f>'[1]9'!H276</f>
        <v>0</v>
      </c>
      <c r="F939" s="271">
        <f>'[1]9'!I276</f>
        <v>0</v>
      </c>
      <c r="G939" s="271">
        <f>'[1]9'!J276</f>
        <v>0</v>
      </c>
      <c r="H939" s="271">
        <f>'[1]9'!K276</f>
        <v>0</v>
      </c>
      <c r="I939" s="271">
        <f>'[1]9'!L276</f>
        <v>0</v>
      </c>
      <c r="J939" s="271">
        <f>'[1]9'!M276</f>
        <v>0</v>
      </c>
      <c r="K939" s="271">
        <f>'[1]9'!N276</f>
        <v>0</v>
      </c>
      <c r="L939" s="271">
        <f>'[1]9'!O276</f>
        <v>0</v>
      </c>
    </row>
    <row r="940" spans="1:12" ht="24" hidden="1" x14ac:dyDescent="0.2">
      <c r="A940" s="89">
        <v>424</v>
      </c>
      <c r="B940" s="265" t="s">
        <v>489</v>
      </c>
      <c r="C940" s="249">
        <f>'[1]9'!F282</f>
        <v>0</v>
      </c>
      <c r="D940" s="249">
        <f>'[1]9'!G282</f>
        <v>0</v>
      </c>
      <c r="E940" s="249">
        <f>'[1]9'!H282</f>
        <v>0</v>
      </c>
      <c r="F940" s="249">
        <f>'[1]9'!I282</f>
        <v>0</v>
      </c>
      <c r="G940" s="249">
        <f>'[1]9'!J282</f>
        <v>0</v>
      </c>
      <c r="H940" s="249">
        <f>'[1]9'!K282</f>
        <v>0</v>
      </c>
      <c r="I940" s="249">
        <f>'[1]9'!L282</f>
        <v>0</v>
      </c>
      <c r="J940" s="249">
        <f>'[1]9'!M282</f>
        <v>0</v>
      </c>
      <c r="K940" s="249">
        <f>'[1]9'!N282</f>
        <v>0</v>
      </c>
      <c r="L940" s="249">
        <f>'[1]9'!O282</f>
        <v>0</v>
      </c>
    </row>
    <row r="941" spans="1:12" hidden="1" x14ac:dyDescent="0.2">
      <c r="A941" s="108">
        <v>4241</v>
      </c>
      <c r="B941" s="272" t="s">
        <v>305</v>
      </c>
      <c r="C941" s="274">
        <f>'[1]9'!F283</f>
        <v>0</v>
      </c>
      <c r="D941" s="274">
        <f>'[1]9'!G283</f>
        <v>0</v>
      </c>
      <c r="E941" s="274">
        <f>'[1]9'!H283</f>
        <v>0</v>
      </c>
      <c r="F941" s="274">
        <f>'[1]9'!I283</f>
        <v>0</v>
      </c>
      <c r="G941" s="274">
        <f>'[1]9'!J283</f>
        <v>0</v>
      </c>
      <c r="H941" s="274">
        <f>'[1]9'!K283</f>
        <v>0</v>
      </c>
      <c r="I941" s="274">
        <f>'[1]9'!L283</f>
        <v>0</v>
      </c>
      <c r="J941" s="274">
        <f>'[1]9'!M283</f>
        <v>0</v>
      </c>
      <c r="K941" s="274">
        <f>'[1]9'!N283</f>
        <v>0</v>
      </c>
      <c r="L941" s="274">
        <f>'[1]9'!O283</f>
        <v>0</v>
      </c>
    </row>
    <row r="942" spans="1:12" hidden="1" x14ac:dyDescent="0.2">
      <c r="A942" s="264">
        <v>426</v>
      </c>
      <c r="B942" s="265" t="s">
        <v>490</v>
      </c>
      <c r="C942" s="267">
        <f>'[1]9'!F285</f>
        <v>0</v>
      </c>
      <c r="D942" s="267">
        <f>'[1]9'!G285</f>
        <v>0</v>
      </c>
      <c r="E942" s="267">
        <f>'[1]9'!H285</f>
        <v>0</v>
      </c>
      <c r="F942" s="267">
        <f>'[1]9'!I285</f>
        <v>0</v>
      </c>
      <c r="G942" s="267">
        <f>'[1]9'!J285</f>
        <v>0</v>
      </c>
      <c r="H942" s="267">
        <f>'[1]9'!K285</f>
        <v>0</v>
      </c>
      <c r="I942" s="267">
        <f>'[1]9'!L285</f>
        <v>0</v>
      </c>
      <c r="J942" s="267">
        <f>'[1]9'!M285</f>
        <v>0</v>
      </c>
      <c r="K942" s="267">
        <f>'[1]9'!N285</f>
        <v>0</v>
      </c>
      <c r="L942" s="267">
        <f>'[1]9'!O285</f>
        <v>0</v>
      </c>
    </row>
    <row r="943" spans="1:12" hidden="1" x14ac:dyDescent="0.2">
      <c r="A943" s="268">
        <v>4262</v>
      </c>
      <c r="B943" s="269" t="s">
        <v>311</v>
      </c>
      <c r="C943" s="271">
        <f>'[1]9'!F286</f>
        <v>0</v>
      </c>
      <c r="D943" s="271">
        <f>'[1]9'!G286</f>
        <v>0</v>
      </c>
      <c r="E943" s="271">
        <f>'[1]9'!H286</f>
        <v>0</v>
      </c>
      <c r="F943" s="271">
        <f>'[1]9'!I286</f>
        <v>0</v>
      </c>
      <c r="G943" s="271">
        <f>'[1]9'!J286</f>
        <v>0</v>
      </c>
      <c r="H943" s="271">
        <f>'[1]9'!K286</f>
        <v>0</v>
      </c>
      <c r="I943" s="271">
        <f>'[1]9'!L286</f>
        <v>0</v>
      </c>
      <c r="J943" s="271">
        <f>'[1]9'!M286</f>
        <v>0</v>
      </c>
      <c r="K943" s="271">
        <f>'[1]9'!N286</f>
        <v>0</v>
      </c>
      <c r="L943" s="271">
        <f>'[1]9'!O286</f>
        <v>0</v>
      </c>
    </row>
    <row r="944" spans="1:12" ht="24" hidden="1" x14ac:dyDescent="0.2">
      <c r="A944" s="268">
        <v>4264</v>
      </c>
      <c r="B944" s="269" t="s">
        <v>314</v>
      </c>
      <c r="C944" s="271">
        <f>'[1]9'!F288</f>
        <v>0</v>
      </c>
      <c r="D944" s="271">
        <f>'[1]9'!G288</f>
        <v>0</v>
      </c>
      <c r="E944" s="271">
        <f>'[1]9'!H288</f>
        <v>0</v>
      </c>
      <c r="F944" s="271">
        <f>'[1]9'!I288</f>
        <v>0</v>
      </c>
      <c r="G944" s="271">
        <f>'[1]9'!J288</f>
        <v>0</v>
      </c>
      <c r="H944" s="271">
        <f>'[1]9'!K288</f>
        <v>0</v>
      </c>
      <c r="I944" s="271">
        <f>'[1]9'!L288</f>
        <v>0</v>
      </c>
      <c r="J944" s="271">
        <f>'[1]9'!M288</f>
        <v>0</v>
      </c>
      <c r="K944" s="271">
        <f>'[1]9'!N288</f>
        <v>0</v>
      </c>
      <c r="L944" s="271">
        <f>'[1]9'!O288</f>
        <v>0</v>
      </c>
    </row>
    <row r="945" spans="1:12" ht="24" hidden="1" x14ac:dyDescent="0.2">
      <c r="A945" s="260" t="s">
        <v>491</v>
      </c>
      <c r="B945" s="261" t="s">
        <v>492</v>
      </c>
      <c r="C945" s="263">
        <f>'[1]9'!F290</f>
        <v>0</v>
      </c>
      <c r="D945" s="263">
        <f>'[1]9'!G290</f>
        <v>0</v>
      </c>
      <c r="E945" s="263">
        <f>'[1]9'!H290</f>
        <v>0</v>
      </c>
      <c r="F945" s="263">
        <f>'[1]9'!I290</f>
        <v>0</v>
      </c>
      <c r="G945" s="263">
        <f>'[1]9'!J290</f>
        <v>0</v>
      </c>
      <c r="H945" s="263">
        <f>'[1]9'!K290</f>
        <v>0</v>
      </c>
      <c r="I945" s="263">
        <f>'[1]9'!L290</f>
        <v>0</v>
      </c>
      <c r="J945" s="263">
        <f>'[1]9'!M290</f>
        <v>0</v>
      </c>
      <c r="K945" s="263">
        <f>'[1]9'!N290</f>
        <v>0</v>
      </c>
      <c r="L945" s="263">
        <f>'[1]9'!O290</f>
        <v>0</v>
      </c>
    </row>
    <row r="946" spans="1:12" hidden="1" x14ac:dyDescent="0.2">
      <c r="A946" s="264" t="s">
        <v>493</v>
      </c>
      <c r="B946" s="265" t="s">
        <v>494</v>
      </c>
      <c r="C946" s="267">
        <f>'[1]9'!F291</f>
        <v>0</v>
      </c>
      <c r="D946" s="267">
        <f>'[1]9'!G291</f>
        <v>0</v>
      </c>
      <c r="E946" s="267">
        <f>'[1]9'!H291</f>
        <v>0</v>
      </c>
      <c r="F946" s="267">
        <f>'[1]9'!I291</f>
        <v>0</v>
      </c>
      <c r="G946" s="267">
        <f>'[1]9'!J291</f>
        <v>0</v>
      </c>
      <c r="H946" s="267">
        <f>'[1]9'!K291</f>
        <v>0</v>
      </c>
      <c r="I946" s="267">
        <f>'[1]9'!L291</f>
        <v>0</v>
      </c>
      <c r="J946" s="267">
        <f>'[1]9'!M291</f>
        <v>0</v>
      </c>
      <c r="K946" s="267">
        <f>'[1]9'!N291</f>
        <v>0</v>
      </c>
      <c r="L946" s="267">
        <f>'[1]9'!O291</f>
        <v>0</v>
      </c>
    </row>
    <row r="947" spans="1:12" hidden="1" x14ac:dyDescent="0.2">
      <c r="A947" s="268" t="s">
        <v>495</v>
      </c>
      <c r="B947" s="269" t="s">
        <v>496</v>
      </c>
      <c r="C947" s="271">
        <f>'[1]9'!F292</f>
        <v>0</v>
      </c>
      <c r="D947" s="271">
        <f>'[1]9'!G292</f>
        <v>0</v>
      </c>
      <c r="E947" s="271">
        <f>'[1]9'!H292</f>
        <v>0</v>
      </c>
      <c r="F947" s="271">
        <f>'[1]9'!I292</f>
        <v>0</v>
      </c>
      <c r="G947" s="271">
        <f>'[1]9'!J292</f>
        <v>0</v>
      </c>
      <c r="H947" s="271">
        <f>'[1]9'!K292</f>
        <v>0</v>
      </c>
      <c r="I947" s="271">
        <f>'[1]9'!L292</f>
        <v>0</v>
      </c>
      <c r="J947" s="271">
        <f>'[1]9'!M292</f>
        <v>0</v>
      </c>
      <c r="K947" s="271">
        <f>'[1]9'!N292</f>
        <v>0</v>
      </c>
      <c r="L947" s="271">
        <f>'[1]9'!O292</f>
        <v>0</v>
      </c>
    </row>
    <row r="948" spans="1:12" ht="24" hidden="1" x14ac:dyDescent="0.2">
      <c r="A948" s="260" t="s">
        <v>497</v>
      </c>
      <c r="B948" s="261" t="s">
        <v>498</v>
      </c>
      <c r="C948" s="263">
        <f>'[1]9'!F294</f>
        <v>0</v>
      </c>
      <c r="D948" s="263">
        <f>'[1]9'!G294</f>
        <v>0</v>
      </c>
      <c r="E948" s="263">
        <f>'[1]9'!H294</f>
        <v>0</v>
      </c>
      <c r="F948" s="263">
        <f>'[1]9'!I294</f>
        <v>0</v>
      </c>
      <c r="G948" s="263">
        <f>'[1]9'!J294</f>
        <v>0</v>
      </c>
      <c r="H948" s="263">
        <f>'[1]9'!K294</f>
        <v>0</v>
      </c>
      <c r="I948" s="263">
        <f>'[1]9'!L294</f>
        <v>0</v>
      </c>
      <c r="J948" s="263">
        <f>'[1]9'!M294</f>
        <v>0</v>
      </c>
      <c r="K948" s="263">
        <f>'[1]9'!N294</f>
        <v>0</v>
      </c>
      <c r="L948" s="263">
        <f>'[1]9'!O294</f>
        <v>0</v>
      </c>
    </row>
    <row r="949" spans="1:12" ht="24" hidden="1" x14ac:dyDescent="0.2">
      <c r="A949" s="264" t="s">
        <v>499</v>
      </c>
      <c r="B949" s="265" t="s">
        <v>500</v>
      </c>
      <c r="C949" s="267">
        <f>'[1]9'!F295</f>
        <v>0</v>
      </c>
      <c r="D949" s="267">
        <f>'[1]9'!G295</f>
        <v>0</v>
      </c>
      <c r="E949" s="267">
        <f>'[1]9'!H295</f>
        <v>0</v>
      </c>
      <c r="F949" s="267">
        <f>'[1]9'!I295</f>
        <v>0</v>
      </c>
      <c r="G949" s="267">
        <f>'[1]9'!J295</f>
        <v>0</v>
      </c>
      <c r="H949" s="267">
        <f>'[1]9'!K295</f>
        <v>0</v>
      </c>
      <c r="I949" s="267">
        <f>'[1]9'!L295</f>
        <v>0</v>
      </c>
      <c r="J949" s="267">
        <f>'[1]9'!M295</f>
        <v>0</v>
      </c>
      <c r="K949" s="267">
        <f>'[1]9'!N295</f>
        <v>0</v>
      </c>
      <c r="L949" s="267">
        <f>'[1]9'!O295</f>
        <v>0</v>
      </c>
    </row>
    <row r="950" spans="1:12" ht="24" hidden="1" x14ac:dyDescent="0.2">
      <c r="A950" s="268" t="s">
        <v>501</v>
      </c>
      <c r="B950" s="269" t="s">
        <v>500</v>
      </c>
      <c r="C950" s="271">
        <f>'[1]9'!F296</f>
        <v>0</v>
      </c>
      <c r="D950" s="271">
        <f>'[1]9'!G296</f>
        <v>0</v>
      </c>
      <c r="E950" s="271">
        <f>'[1]9'!H296</f>
        <v>0</v>
      </c>
      <c r="F950" s="271">
        <f>'[1]9'!I296</f>
        <v>0</v>
      </c>
      <c r="G950" s="271">
        <f>'[1]9'!J296</f>
        <v>0</v>
      </c>
      <c r="H950" s="271">
        <f>'[1]9'!K296</f>
        <v>0</v>
      </c>
      <c r="I950" s="271">
        <f>'[1]9'!L296</f>
        <v>0</v>
      </c>
      <c r="J950" s="271">
        <f>'[1]9'!M296</f>
        <v>0</v>
      </c>
      <c r="K950" s="271">
        <f>'[1]9'!N296</f>
        <v>0</v>
      </c>
      <c r="L950" s="271">
        <f>'[1]9'!O296</f>
        <v>0</v>
      </c>
    </row>
    <row r="951" spans="1:12" ht="24" hidden="1" x14ac:dyDescent="0.2">
      <c r="A951" s="264" t="s">
        <v>502</v>
      </c>
      <c r="B951" s="265" t="s">
        <v>503</v>
      </c>
      <c r="C951" s="267">
        <f>'[1]9'!F298</f>
        <v>0</v>
      </c>
      <c r="D951" s="267">
        <f>'[1]9'!G298</f>
        <v>0</v>
      </c>
      <c r="E951" s="267">
        <f>'[1]9'!H298</f>
        <v>0</v>
      </c>
      <c r="F951" s="267">
        <f>'[1]9'!I298</f>
        <v>0</v>
      </c>
      <c r="G951" s="267">
        <f>'[1]9'!J298</f>
        <v>0</v>
      </c>
      <c r="H951" s="267">
        <f>'[1]9'!K298</f>
        <v>0</v>
      </c>
      <c r="I951" s="267">
        <f>'[1]9'!L298</f>
        <v>0</v>
      </c>
      <c r="J951" s="267">
        <f>'[1]9'!M298</f>
        <v>0</v>
      </c>
      <c r="K951" s="267">
        <f>'[1]9'!N298</f>
        <v>0</v>
      </c>
      <c r="L951" s="267">
        <f>'[1]9'!O298</f>
        <v>0</v>
      </c>
    </row>
    <row r="952" spans="1:12" ht="24" hidden="1" x14ac:dyDescent="0.2">
      <c r="A952" s="268" t="s">
        <v>504</v>
      </c>
      <c r="B952" s="269" t="s">
        <v>503</v>
      </c>
      <c r="C952" s="271">
        <f>'[1]9'!F299</f>
        <v>0</v>
      </c>
      <c r="D952" s="271">
        <f>'[1]9'!G299</f>
        <v>0</v>
      </c>
      <c r="E952" s="271">
        <f>'[1]9'!H299</f>
        <v>0</v>
      </c>
      <c r="F952" s="271">
        <f>'[1]9'!I299</f>
        <v>0</v>
      </c>
      <c r="G952" s="271">
        <f>'[1]9'!J299</f>
        <v>0</v>
      </c>
      <c r="H952" s="271">
        <f>'[1]9'!K299</f>
        <v>0</v>
      </c>
      <c r="I952" s="271">
        <f>'[1]9'!L299</f>
        <v>0</v>
      </c>
      <c r="J952" s="271">
        <f>'[1]9'!M299</f>
        <v>0</v>
      </c>
      <c r="K952" s="271">
        <f>'[1]9'!N299</f>
        <v>0</v>
      </c>
      <c r="L952" s="271">
        <f>'[1]9'!O299</f>
        <v>0</v>
      </c>
    </row>
    <row r="953" spans="1:12" ht="24" hidden="1" x14ac:dyDescent="0.2">
      <c r="A953" s="264" t="s">
        <v>505</v>
      </c>
      <c r="B953" s="265" t="s">
        <v>506</v>
      </c>
      <c r="C953" s="267">
        <f>'[1]9'!F301</f>
        <v>0</v>
      </c>
      <c r="D953" s="267">
        <f>'[1]9'!G301</f>
        <v>0</v>
      </c>
      <c r="E953" s="267">
        <f>'[1]9'!H301</f>
        <v>0</v>
      </c>
      <c r="F953" s="267">
        <f>'[1]9'!I301</f>
        <v>0</v>
      </c>
      <c r="G953" s="267">
        <f>'[1]9'!J301</f>
        <v>0</v>
      </c>
      <c r="H953" s="267">
        <f>'[1]9'!K301</f>
        <v>0</v>
      </c>
      <c r="I953" s="267">
        <f>'[1]9'!L301</f>
        <v>0</v>
      </c>
      <c r="J953" s="267">
        <f>'[1]9'!M301</f>
        <v>0</v>
      </c>
      <c r="K953" s="267">
        <f>'[1]9'!N301</f>
        <v>0</v>
      </c>
      <c r="L953" s="267">
        <f>'[1]9'!O301</f>
        <v>0</v>
      </c>
    </row>
    <row r="954" spans="1:12" ht="24" hidden="1" x14ac:dyDescent="0.2">
      <c r="A954" s="268" t="s">
        <v>507</v>
      </c>
      <c r="B954" s="269" t="s">
        <v>506</v>
      </c>
      <c r="C954" s="271">
        <f>'[1]9'!F302</f>
        <v>0</v>
      </c>
      <c r="D954" s="271">
        <f>'[1]9'!G302</f>
        <v>0</v>
      </c>
      <c r="E954" s="271">
        <f>'[1]9'!H302</f>
        <v>0</v>
      </c>
      <c r="F954" s="271">
        <f>'[1]9'!I302</f>
        <v>0</v>
      </c>
      <c r="G954" s="271">
        <f>'[1]9'!J302</f>
        <v>0</v>
      </c>
      <c r="H954" s="271">
        <f>'[1]9'!K302</f>
        <v>0</v>
      </c>
      <c r="I954" s="271">
        <f>'[1]9'!L302</f>
        <v>0</v>
      </c>
      <c r="J954" s="271">
        <f>'[1]9'!M302</f>
        <v>0</v>
      </c>
      <c r="K954" s="271">
        <f>'[1]9'!N302</f>
        <v>0</v>
      </c>
      <c r="L954" s="271">
        <f>'[1]9'!O302</f>
        <v>0</v>
      </c>
    </row>
    <row r="955" spans="1:12" ht="24" hidden="1" x14ac:dyDescent="0.2">
      <c r="A955" s="264" t="s">
        <v>508</v>
      </c>
      <c r="B955" s="265" t="s">
        <v>509</v>
      </c>
      <c r="C955" s="267">
        <f>'[1]9'!F304</f>
        <v>0</v>
      </c>
      <c r="D955" s="267">
        <f>'[1]9'!G304</f>
        <v>0</v>
      </c>
      <c r="E955" s="267">
        <f>'[1]9'!H304</f>
        <v>0</v>
      </c>
      <c r="F955" s="267">
        <f>'[1]9'!I304</f>
        <v>0</v>
      </c>
      <c r="G955" s="267">
        <f>'[1]9'!J304</f>
        <v>0</v>
      </c>
      <c r="H955" s="267">
        <f>'[1]9'!K304</f>
        <v>0</v>
      </c>
      <c r="I955" s="267">
        <f>'[1]9'!L304</f>
        <v>0</v>
      </c>
      <c r="J955" s="267">
        <f>'[1]9'!M304</f>
        <v>0</v>
      </c>
      <c r="K955" s="267">
        <f>'[1]9'!N304</f>
        <v>0</v>
      </c>
      <c r="L955" s="267">
        <f>'[1]9'!O304</f>
        <v>0</v>
      </c>
    </row>
    <row r="956" spans="1:12" ht="24" hidden="1" x14ac:dyDescent="0.2">
      <c r="A956" s="268" t="s">
        <v>510</v>
      </c>
      <c r="B956" s="269" t="s">
        <v>509</v>
      </c>
      <c r="C956" s="271">
        <f>'[1]9'!F305</f>
        <v>0</v>
      </c>
      <c r="D956" s="271">
        <f>'[1]9'!G305</f>
        <v>0</v>
      </c>
      <c r="E956" s="271">
        <f>'[1]9'!H305</f>
        <v>0</v>
      </c>
      <c r="F956" s="271">
        <f>'[1]9'!I305</f>
        <v>0</v>
      </c>
      <c r="G956" s="271">
        <f>'[1]9'!J305</f>
        <v>0</v>
      </c>
      <c r="H956" s="271">
        <f>'[1]9'!K305</f>
        <v>0</v>
      </c>
      <c r="I956" s="271">
        <f>'[1]9'!L305</f>
        <v>0</v>
      </c>
      <c r="J956" s="271">
        <f>'[1]9'!M305</f>
        <v>0</v>
      </c>
      <c r="K956" s="271">
        <f>'[1]9'!N305</f>
        <v>0</v>
      </c>
      <c r="L956" s="271">
        <f>'[1]9'!O305</f>
        <v>0</v>
      </c>
    </row>
    <row r="957" spans="1:12" ht="24" hidden="1" x14ac:dyDescent="0.2">
      <c r="A957" s="275" t="s">
        <v>511</v>
      </c>
      <c r="B957" s="276" t="s">
        <v>512</v>
      </c>
      <c r="C957" s="278">
        <f>'[1]9'!F307</f>
        <v>0</v>
      </c>
      <c r="D957" s="278">
        <f>'[1]9'!G307</f>
        <v>0</v>
      </c>
      <c r="E957" s="278">
        <f>'[1]9'!H307</f>
        <v>0</v>
      </c>
      <c r="F957" s="278">
        <f>'[1]9'!I307</f>
        <v>0</v>
      </c>
      <c r="G957" s="278">
        <f>'[1]9'!J307</f>
        <v>0</v>
      </c>
      <c r="H957" s="278">
        <f>'[1]9'!K307</f>
        <v>0</v>
      </c>
      <c r="I957" s="278">
        <f>'[1]9'!L307</f>
        <v>0</v>
      </c>
      <c r="J957" s="278">
        <f>'[1]9'!M307</f>
        <v>0</v>
      </c>
      <c r="K957" s="278">
        <f>'[1]9'!N307</f>
        <v>0</v>
      </c>
      <c r="L957" s="278">
        <f>'[1]9'!O307</f>
        <v>0</v>
      </c>
    </row>
    <row r="958" spans="1:12" hidden="1" x14ac:dyDescent="0.2">
      <c r="A958" s="279" t="s">
        <v>513</v>
      </c>
      <c r="B958" s="280" t="s">
        <v>514</v>
      </c>
      <c r="C958" s="282">
        <f>'[1]9'!F308</f>
        <v>0</v>
      </c>
      <c r="D958" s="282">
        <f>'[1]9'!G308</f>
        <v>0</v>
      </c>
      <c r="E958" s="282">
        <f>'[1]9'!H308</f>
        <v>0</v>
      </c>
      <c r="F958" s="282">
        <f>'[1]9'!I308</f>
        <v>0</v>
      </c>
      <c r="G958" s="282">
        <f>'[1]9'!J308</f>
        <v>0</v>
      </c>
      <c r="H958" s="282">
        <f>'[1]9'!K308</f>
        <v>0</v>
      </c>
      <c r="I958" s="282">
        <f>'[1]9'!L308</f>
        <v>0</v>
      </c>
      <c r="J958" s="282">
        <f>'[1]9'!M308</f>
        <v>0</v>
      </c>
      <c r="K958" s="282">
        <f>'[1]9'!N308</f>
        <v>0</v>
      </c>
      <c r="L958" s="282">
        <f>'[1]9'!O308</f>
        <v>0</v>
      </c>
    </row>
    <row r="959" spans="1:12" ht="36" hidden="1" x14ac:dyDescent="0.2">
      <c r="A959" s="283" t="s">
        <v>515</v>
      </c>
      <c r="B959" s="284" t="s">
        <v>516</v>
      </c>
      <c r="C959" s="286">
        <f>'[1]9'!F309</f>
        <v>0</v>
      </c>
      <c r="D959" s="286">
        <f>'[1]9'!G309</f>
        <v>0</v>
      </c>
      <c r="E959" s="286">
        <f>'[1]9'!H309</f>
        <v>0</v>
      </c>
      <c r="F959" s="286">
        <f>'[1]9'!I309</f>
        <v>0</v>
      </c>
      <c r="G959" s="286">
        <f>'[1]9'!J309</f>
        <v>0</v>
      </c>
      <c r="H959" s="286">
        <f>'[1]9'!K309</f>
        <v>0</v>
      </c>
      <c r="I959" s="286">
        <f>'[1]9'!L309</f>
        <v>0</v>
      </c>
      <c r="J959" s="286">
        <f>'[1]9'!M309</f>
        <v>0</v>
      </c>
      <c r="K959" s="286">
        <f>'[1]9'!N309</f>
        <v>0</v>
      </c>
      <c r="L959" s="286">
        <f>'[1]9'!O309</f>
        <v>0</v>
      </c>
    </row>
    <row r="960" spans="1:12" ht="24" hidden="1" x14ac:dyDescent="0.2">
      <c r="A960" s="287" t="s">
        <v>517</v>
      </c>
      <c r="B960" s="288" t="s">
        <v>518</v>
      </c>
      <c r="C960" s="290">
        <f>'[1]9'!F310</f>
        <v>0</v>
      </c>
      <c r="D960" s="290">
        <f>'[1]9'!G310</f>
        <v>0</v>
      </c>
      <c r="E960" s="290">
        <f>'[1]9'!H310</f>
        <v>0</v>
      </c>
      <c r="F960" s="290">
        <f>'[1]9'!I310</f>
        <v>0</v>
      </c>
      <c r="G960" s="290">
        <f>'[1]9'!J310</f>
        <v>0</v>
      </c>
      <c r="H960" s="290">
        <f>'[1]9'!K310</f>
        <v>0</v>
      </c>
      <c r="I960" s="290">
        <f>'[1]9'!L310</f>
        <v>0</v>
      </c>
      <c r="J960" s="290">
        <f>'[1]9'!M310</f>
        <v>0</v>
      </c>
      <c r="K960" s="290">
        <f>'[1]9'!N310</f>
        <v>0</v>
      </c>
      <c r="L960" s="290">
        <f>'[1]9'!O310</f>
        <v>0</v>
      </c>
    </row>
    <row r="961" spans="1:12" ht="13.5" hidden="1" thickBot="1" x14ac:dyDescent="0.25">
      <c r="A961" s="291" t="s">
        <v>519</v>
      </c>
      <c r="B961" s="126" t="s">
        <v>520</v>
      </c>
      <c r="C961" s="294">
        <f>'[1]9'!F313</f>
        <v>0</v>
      </c>
      <c r="D961" s="294">
        <f>'[1]9'!G313</f>
        <v>0</v>
      </c>
      <c r="E961" s="294">
        <f>'[1]9'!H313</f>
        <v>0</v>
      </c>
      <c r="F961" s="294">
        <f>'[1]9'!I313</f>
        <v>0</v>
      </c>
      <c r="G961" s="294">
        <f>'[1]9'!J313</f>
        <v>0</v>
      </c>
      <c r="H961" s="294">
        <f>'[1]9'!K313</f>
        <v>0</v>
      </c>
      <c r="I961" s="294">
        <f>'[1]9'!L313</f>
        <v>0</v>
      </c>
      <c r="J961" s="294">
        <f>'[1]9'!M313</f>
        <v>0</v>
      </c>
      <c r="K961" s="294">
        <f>'[1]9'!N313</f>
        <v>0</v>
      </c>
      <c r="L961" s="294">
        <f>'[1]9'!O313</f>
        <v>0</v>
      </c>
    </row>
    <row r="962" spans="1:12" x14ac:dyDescent="0.2">
      <c r="A962" s="332"/>
      <c r="B962" s="333"/>
      <c r="C962" s="334"/>
      <c r="D962" s="334"/>
      <c r="E962" s="334"/>
      <c r="F962" s="334"/>
      <c r="G962" s="334"/>
      <c r="H962" s="334"/>
      <c r="I962" s="334"/>
      <c r="J962" s="334"/>
      <c r="K962" s="334"/>
    </row>
    <row r="963" spans="1:12" x14ac:dyDescent="0.2">
      <c r="A963" s="332"/>
      <c r="B963" s="333"/>
      <c r="C963" s="334"/>
      <c r="D963" s="334"/>
      <c r="E963" s="334"/>
      <c r="F963" s="334"/>
      <c r="G963" s="334"/>
      <c r="H963" s="334"/>
      <c r="I963" s="334"/>
      <c r="J963" s="334"/>
      <c r="K963" s="334"/>
    </row>
    <row r="964" spans="1:12" x14ac:dyDescent="0.2">
      <c r="A964" s="332"/>
      <c r="B964" s="333"/>
      <c r="C964" s="334"/>
      <c r="D964" s="334"/>
      <c r="E964" s="334"/>
      <c r="F964" s="334"/>
      <c r="G964" s="334"/>
      <c r="H964" s="334"/>
      <c r="I964" s="334"/>
      <c r="J964" s="334"/>
      <c r="K964" s="334"/>
    </row>
    <row r="965" spans="1:12" x14ac:dyDescent="0.2">
      <c r="A965" s="332"/>
      <c r="B965" s="333"/>
      <c r="C965" s="334"/>
      <c r="D965" s="334"/>
      <c r="E965" s="334"/>
      <c r="F965" s="334"/>
      <c r="G965" s="334"/>
      <c r="H965" s="334"/>
      <c r="I965" s="334"/>
      <c r="J965" s="334"/>
      <c r="K965" s="334"/>
    </row>
    <row r="966" spans="1:12" x14ac:dyDescent="0.2">
      <c r="A966" s="332"/>
      <c r="B966" s="333"/>
      <c r="C966" s="334"/>
      <c r="D966" s="334"/>
      <c r="E966" s="334"/>
      <c r="F966" s="334"/>
      <c r="G966" s="334"/>
      <c r="H966" s="334"/>
      <c r="I966" s="334"/>
      <c r="J966" s="334"/>
      <c r="K966" s="334"/>
    </row>
    <row r="967" spans="1:12" x14ac:dyDescent="0.2">
      <c r="A967" s="332"/>
      <c r="B967" s="333"/>
      <c r="C967" s="334"/>
      <c r="D967" s="334"/>
      <c r="E967" s="334"/>
      <c r="F967" s="334"/>
      <c r="G967" s="334"/>
      <c r="H967" s="334"/>
      <c r="I967" s="334"/>
      <c r="J967" s="334"/>
      <c r="K967" s="334"/>
    </row>
    <row r="968" spans="1:12" x14ac:dyDescent="0.2">
      <c r="A968" s="332"/>
      <c r="B968" s="333"/>
      <c r="C968" s="334"/>
      <c r="D968" s="334"/>
      <c r="E968" s="334"/>
      <c r="F968" s="334"/>
      <c r="G968" s="334"/>
      <c r="H968" s="334"/>
      <c r="I968" s="334"/>
      <c r="J968" s="334"/>
      <c r="K968" s="334"/>
    </row>
    <row r="969" spans="1:12" x14ac:dyDescent="0.2">
      <c r="A969" s="332"/>
      <c r="B969" s="333"/>
      <c r="C969" s="334"/>
      <c r="D969" s="334"/>
      <c r="E969" s="334"/>
      <c r="F969" s="334"/>
      <c r="G969" s="334"/>
      <c r="H969" s="334"/>
      <c r="I969" s="334"/>
      <c r="J969" s="334"/>
      <c r="K969" s="334"/>
    </row>
    <row r="970" spans="1:12" x14ac:dyDescent="0.2">
      <c r="A970" s="332"/>
      <c r="B970" s="333"/>
      <c r="C970" s="334"/>
      <c r="D970" s="334"/>
      <c r="E970" s="334"/>
      <c r="F970" s="334"/>
      <c r="G970" s="334"/>
      <c r="H970" s="334"/>
      <c r="I970" s="334"/>
      <c r="J970" s="334"/>
      <c r="K970" s="334"/>
    </row>
    <row r="971" spans="1:12" x14ac:dyDescent="0.2">
      <c r="A971" s="332"/>
      <c r="B971" s="333"/>
      <c r="C971" s="334"/>
      <c r="D971" s="334"/>
      <c r="E971" s="334"/>
      <c r="F971" s="334"/>
      <c r="G971" s="334"/>
      <c r="H971" s="334"/>
      <c r="I971" s="334"/>
      <c r="J971" s="334"/>
      <c r="K971" s="334"/>
    </row>
    <row r="972" spans="1:12" x14ac:dyDescent="0.2">
      <c r="A972" s="332"/>
      <c r="B972" s="333"/>
      <c r="C972" s="334"/>
      <c r="D972" s="334"/>
      <c r="E972" s="334"/>
      <c r="F972" s="334"/>
      <c r="G972" s="334"/>
      <c r="H972" s="334"/>
      <c r="I972" s="334"/>
      <c r="J972" s="334"/>
      <c r="K972" s="334"/>
    </row>
    <row r="973" spans="1:12" x14ac:dyDescent="0.2">
      <c r="A973" s="332"/>
      <c r="B973" s="333"/>
      <c r="C973" s="335"/>
      <c r="D973" s="335"/>
      <c r="E973" s="335"/>
      <c r="F973" s="335"/>
      <c r="G973" s="335"/>
      <c r="H973" s="335"/>
      <c r="I973" s="335"/>
      <c r="J973" s="335"/>
      <c r="K973" s="335"/>
    </row>
    <row r="974" spans="1:12" x14ac:dyDescent="0.2">
      <c r="A974" s="332"/>
      <c r="B974" s="333"/>
      <c r="C974" s="335"/>
      <c r="D974" s="335"/>
      <c r="E974" s="335"/>
      <c r="F974" s="335"/>
      <c r="G974" s="335"/>
      <c r="H974" s="335"/>
      <c r="I974" s="335"/>
      <c r="J974" s="335"/>
      <c r="K974" s="335"/>
    </row>
    <row r="975" spans="1:12" x14ac:dyDescent="0.2">
      <c r="A975" s="332"/>
      <c r="B975" s="333"/>
      <c r="C975" s="335"/>
      <c r="D975" s="335"/>
      <c r="E975" s="335"/>
      <c r="F975" s="335"/>
      <c r="G975" s="335"/>
      <c r="H975" s="335"/>
      <c r="I975" s="335"/>
      <c r="J975" s="335"/>
      <c r="K975" s="335"/>
    </row>
    <row r="976" spans="1:12" x14ac:dyDescent="0.2">
      <c r="A976" s="332"/>
      <c r="B976" s="333"/>
      <c r="C976" s="335"/>
      <c r="D976" s="335"/>
      <c r="E976" s="335"/>
      <c r="F976" s="335"/>
      <c r="G976" s="335"/>
      <c r="H976" s="335"/>
      <c r="I976" s="335"/>
      <c r="J976" s="335"/>
      <c r="K976" s="335"/>
    </row>
  </sheetData>
  <sheetProtection password="CC51" sheet="1" scenarios="1" autoFilter="0"/>
  <autoFilter ref="A2:L961">
    <filterColumn colId="2">
      <filters blank="1">
        <filter val="1.000"/>
        <filter val="1.116.000"/>
        <filter val="1.238.000"/>
        <filter val="1.600"/>
        <filter val="1.800"/>
        <filter val="1.808.818"/>
        <filter val="10.000"/>
        <filter val="10.500"/>
        <filter val="10.502.865"/>
        <filter val="10.653.180"/>
        <filter val="100"/>
        <filter val="109.165"/>
        <filter val="11.000"/>
        <filter val="11.747.470"/>
        <filter val="119.569"/>
        <filter val="122.000"/>
        <filter val="13.000"/>
        <filter val="130.600"/>
        <filter val="136.346"/>
        <filter val="14.918"/>
        <filter val="145.000"/>
        <filter val="145.665"/>
        <filter val="150.315"/>
        <filter val="155.000"/>
        <filter val="16.962"/>
        <filter val="164.961"/>
        <filter val="167.941"/>
        <filter val="17.059"/>
        <filter val="17.400"/>
        <filter val="17.500"/>
        <filter val="170.000"/>
        <filter val="180.130"/>
        <filter val="2.000"/>
        <filter val="2.290"/>
        <filter val="2.300"/>
        <filter val="2.748"/>
        <filter val="2.980"/>
        <filter val="218.964"/>
        <filter val="22.000"/>
        <filter val="22.385"/>
        <filter val="22.423"/>
        <filter val="22.615"/>
        <filter val="230"/>
        <filter val="233.220"/>
        <filter val="240.965"/>
        <filter val="25.637"/>
        <filter val="27.159"/>
        <filter val="272.900"/>
        <filter val="274.250"/>
        <filter val="294.965"/>
        <filter val="3.000"/>
        <filter val="3.097"/>
        <filter val="3.145"/>
        <filter val="3.250"/>
        <filter val="3.370"/>
        <filter val="3.434"/>
        <filter val="3.600"/>
        <filter val="3.700"/>
        <filter val="300"/>
        <filter val="36.902"/>
        <filter val="4.650"/>
        <filter val="4.800"/>
        <filter val="40.159"/>
        <filter val="42.050"/>
        <filter val="42.107"/>
        <filter val="422.961"/>
        <filter val="432.961"/>
        <filter val="488.965"/>
        <filter val="509.901"/>
        <filter val="525.897"/>
        <filter val="53.000"/>
        <filter val="6.000"/>
        <filter val="6.850.000"/>
        <filter val="66.358"/>
        <filter val="66.440"/>
        <filter val="67.160"/>
        <filter val="680"/>
        <filter val="7.175.000"/>
        <filter val="7.380"/>
        <filter val="7.505"/>
        <filter val="73.180"/>
        <filter val="73.890"/>
        <filter val="77.930"/>
        <filter val="8.000"/>
        <filter val="8.500"/>
        <filter val="8.687.250"/>
        <filter val="8.800"/>
        <filter val="804.866"/>
        <filter val="82"/>
        <filter val="88.487"/>
        <filter val="9.500"/>
        <filter val="9.750"/>
        <filter val="9.816"/>
        <filter val="975.470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87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2020-02-05T10:05:21Z</dcterms:modified>
</cp:coreProperties>
</file>